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0\Dropbox\My SkreepSee\The Instrument\VALIDASI\"/>
    </mc:Choice>
  </mc:AlternateContent>
  <xr:revisionPtr revIDLastSave="0" documentId="13_ncr:1_{4B8C9F98-7D99-42AB-86F0-1A9776FDBD4C}" xr6:coauthVersionLast="44" xr6:coauthVersionMax="47" xr10:uidLastSave="{00000000-0000-0000-0000-000000000000}"/>
  <bookViews>
    <workbookView xWindow="-120" yWindow="-120" windowWidth="20730" windowHeight="11160" activeTab="1" xr2:uid="{8EA0499B-4F84-4D0B-9CC4-3AF6E4CC7DF3}"/>
  </bookViews>
  <sheets>
    <sheet name="VALIDITAS PK dan PP" sheetId="16" r:id="rId1"/>
    <sheet name="VALIDITAS SOAL" sheetId="1" r:id="rId2"/>
  </sheets>
  <definedNames>
    <definedName name="_xlnm.Print_Area" localSheetId="1">'VALIDITAS SOAL'!$A$1:$AK$401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3" i="16" l="1"/>
  <c r="J13" i="16"/>
  <c r="I13" i="16"/>
  <c r="H13" i="16"/>
  <c r="G13" i="16"/>
  <c r="K12" i="16"/>
  <c r="J12" i="16"/>
  <c r="I12" i="16"/>
  <c r="H12" i="16"/>
  <c r="G12" i="16"/>
  <c r="K11" i="16"/>
  <c r="J11" i="16"/>
  <c r="I11" i="16"/>
  <c r="H11" i="16"/>
  <c r="G11" i="16"/>
  <c r="K10" i="16"/>
  <c r="J10" i="16"/>
  <c r="I10" i="16"/>
  <c r="H10" i="16"/>
  <c r="G10" i="16"/>
  <c r="K9" i="16"/>
  <c r="J9" i="16"/>
  <c r="I9" i="16"/>
  <c r="H9" i="16"/>
  <c r="G9" i="16"/>
  <c r="K8" i="16"/>
  <c r="J8" i="16"/>
  <c r="I8" i="16"/>
  <c r="H8" i="16"/>
  <c r="G8" i="16"/>
  <c r="K7" i="16"/>
  <c r="J7" i="16"/>
  <c r="I7" i="16"/>
  <c r="H7" i="16"/>
  <c r="G7" i="16"/>
  <c r="K6" i="16"/>
  <c r="J6" i="16"/>
  <c r="I6" i="16"/>
  <c r="H6" i="16"/>
  <c r="G6" i="16"/>
  <c r="K5" i="16"/>
  <c r="J5" i="16"/>
  <c r="I5" i="16"/>
  <c r="H5" i="16"/>
  <c r="G5" i="16"/>
  <c r="Z367" i="1"/>
  <c r="Y367" i="1"/>
  <c r="X367" i="1"/>
  <c r="W367" i="1"/>
  <c r="V367" i="1"/>
  <c r="K367" i="1"/>
  <c r="J367" i="1"/>
  <c r="I367" i="1"/>
  <c r="H367" i="1"/>
  <c r="G367" i="1"/>
  <c r="Z331" i="1"/>
  <c r="Y331" i="1"/>
  <c r="X331" i="1"/>
  <c r="W331" i="1"/>
  <c r="V331" i="1"/>
  <c r="K331" i="1"/>
  <c r="J331" i="1"/>
  <c r="I331" i="1"/>
  <c r="H331" i="1"/>
  <c r="G331" i="1"/>
  <c r="Z293" i="1"/>
  <c r="Y293" i="1"/>
  <c r="X293" i="1"/>
  <c r="W293" i="1"/>
  <c r="V293" i="1"/>
  <c r="Z366" i="1"/>
  <c r="Y366" i="1"/>
  <c r="X366" i="1"/>
  <c r="W366" i="1"/>
  <c r="V366" i="1"/>
  <c r="K366" i="1"/>
  <c r="J366" i="1"/>
  <c r="I366" i="1"/>
  <c r="H366" i="1"/>
  <c r="G366" i="1"/>
  <c r="Z330" i="1"/>
  <c r="Y330" i="1"/>
  <c r="X330" i="1"/>
  <c r="W330" i="1"/>
  <c r="V330" i="1"/>
  <c r="K330" i="1"/>
  <c r="J330" i="1"/>
  <c r="I330" i="1"/>
  <c r="H330" i="1"/>
  <c r="G330" i="1"/>
  <c r="Z292" i="1"/>
  <c r="Y292" i="1"/>
  <c r="X292" i="1"/>
  <c r="W292" i="1"/>
  <c r="V292" i="1"/>
  <c r="Z365" i="1"/>
  <c r="Y365" i="1"/>
  <c r="X365" i="1"/>
  <c r="W365" i="1"/>
  <c r="V365" i="1"/>
  <c r="K365" i="1"/>
  <c r="J365" i="1"/>
  <c r="I365" i="1"/>
  <c r="H365" i="1"/>
  <c r="G365" i="1"/>
  <c r="Z329" i="1"/>
  <c r="Y329" i="1"/>
  <c r="X329" i="1"/>
  <c r="W329" i="1"/>
  <c r="V329" i="1"/>
  <c r="K329" i="1"/>
  <c r="J329" i="1"/>
  <c r="I329" i="1"/>
  <c r="H329" i="1"/>
  <c r="G329" i="1"/>
  <c r="Z291" i="1"/>
  <c r="Y291" i="1"/>
  <c r="X291" i="1"/>
  <c r="W291" i="1"/>
  <c r="V291" i="1"/>
  <c r="Z364" i="1"/>
  <c r="Y364" i="1"/>
  <c r="X364" i="1"/>
  <c r="W364" i="1"/>
  <c r="V364" i="1"/>
  <c r="K364" i="1"/>
  <c r="J364" i="1"/>
  <c r="I364" i="1"/>
  <c r="H364" i="1"/>
  <c r="G364" i="1"/>
  <c r="Z328" i="1"/>
  <c r="Y328" i="1"/>
  <c r="X328" i="1"/>
  <c r="W328" i="1"/>
  <c r="V328" i="1"/>
  <c r="K328" i="1"/>
  <c r="J328" i="1"/>
  <c r="I328" i="1"/>
  <c r="H328" i="1"/>
  <c r="G328" i="1"/>
  <c r="Z290" i="1"/>
  <c r="Y290" i="1"/>
  <c r="X290" i="1"/>
  <c r="W290" i="1"/>
  <c r="V290" i="1"/>
  <c r="Z359" i="1"/>
  <c r="Y359" i="1"/>
  <c r="X359" i="1"/>
  <c r="W359" i="1"/>
  <c r="V359" i="1"/>
  <c r="K359" i="1"/>
  <c r="J359" i="1"/>
  <c r="I359" i="1"/>
  <c r="H359" i="1"/>
  <c r="G359" i="1"/>
  <c r="Z323" i="1"/>
  <c r="Y323" i="1"/>
  <c r="X323" i="1"/>
  <c r="W323" i="1"/>
  <c r="V323" i="1"/>
  <c r="K323" i="1"/>
  <c r="J323" i="1"/>
  <c r="I323" i="1"/>
  <c r="H323" i="1"/>
  <c r="G323" i="1"/>
  <c r="Z285" i="1"/>
  <c r="Y285" i="1"/>
  <c r="X285" i="1"/>
  <c r="W285" i="1"/>
  <c r="V285" i="1"/>
  <c r="Z358" i="1"/>
  <c r="Y358" i="1"/>
  <c r="X358" i="1"/>
  <c r="W358" i="1"/>
  <c r="V358" i="1"/>
  <c r="K358" i="1"/>
  <c r="J358" i="1"/>
  <c r="I358" i="1"/>
  <c r="H358" i="1"/>
  <c r="G358" i="1"/>
  <c r="Z322" i="1"/>
  <c r="Y322" i="1"/>
  <c r="X322" i="1"/>
  <c r="W322" i="1"/>
  <c r="V322" i="1"/>
  <c r="K322" i="1"/>
  <c r="J322" i="1"/>
  <c r="I322" i="1"/>
  <c r="H322" i="1"/>
  <c r="G322" i="1"/>
  <c r="Z284" i="1"/>
  <c r="Y284" i="1"/>
  <c r="X284" i="1"/>
  <c r="W284" i="1"/>
  <c r="V284" i="1"/>
  <c r="Z357" i="1"/>
  <c r="Y357" i="1"/>
  <c r="X357" i="1"/>
  <c r="W357" i="1"/>
  <c r="V357" i="1"/>
  <c r="K357" i="1"/>
  <c r="J357" i="1"/>
  <c r="I357" i="1"/>
  <c r="H357" i="1"/>
  <c r="G357" i="1"/>
  <c r="Z321" i="1"/>
  <c r="Y321" i="1"/>
  <c r="X321" i="1"/>
  <c r="W321" i="1"/>
  <c r="V321" i="1"/>
  <c r="K321" i="1"/>
  <c r="J321" i="1"/>
  <c r="I321" i="1"/>
  <c r="H321" i="1"/>
  <c r="G321" i="1"/>
  <c r="Z283" i="1"/>
  <c r="Y283" i="1"/>
  <c r="X283" i="1"/>
  <c r="W283" i="1"/>
  <c r="V283" i="1"/>
  <c r="Z356" i="1"/>
  <c r="Y356" i="1"/>
  <c r="X356" i="1"/>
  <c r="W356" i="1"/>
  <c r="V356" i="1"/>
  <c r="K356" i="1"/>
  <c r="J356" i="1"/>
  <c r="I356" i="1"/>
  <c r="H356" i="1"/>
  <c r="G356" i="1"/>
  <c r="Z320" i="1"/>
  <c r="Y320" i="1"/>
  <c r="X320" i="1"/>
  <c r="W320" i="1"/>
  <c r="V320" i="1"/>
  <c r="K320" i="1"/>
  <c r="J320" i="1"/>
  <c r="I320" i="1"/>
  <c r="H320" i="1"/>
  <c r="G320" i="1"/>
  <c r="Z282" i="1"/>
  <c r="Y282" i="1"/>
  <c r="X282" i="1"/>
  <c r="W282" i="1"/>
  <c r="V282" i="1"/>
  <c r="Z355" i="1"/>
  <c r="Y355" i="1"/>
  <c r="X355" i="1"/>
  <c r="W355" i="1"/>
  <c r="V355" i="1"/>
  <c r="K355" i="1"/>
  <c r="J355" i="1"/>
  <c r="I355" i="1"/>
  <c r="H355" i="1"/>
  <c r="G355" i="1"/>
  <c r="Z319" i="1"/>
  <c r="Y319" i="1"/>
  <c r="X319" i="1"/>
  <c r="W319" i="1"/>
  <c r="V319" i="1"/>
  <c r="K319" i="1"/>
  <c r="J319" i="1"/>
  <c r="I319" i="1"/>
  <c r="H319" i="1"/>
  <c r="G319" i="1"/>
  <c r="Z281" i="1"/>
  <c r="Y281" i="1"/>
  <c r="X281" i="1"/>
  <c r="W281" i="1"/>
  <c r="V281" i="1"/>
  <c r="Z354" i="1"/>
  <c r="Y354" i="1"/>
  <c r="X354" i="1"/>
  <c r="W354" i="1"/>
  <c r="V354" i="1"/>
  <c r="K354" i="1"/>
  <c r="J354" i="1"/>
  <c r="I354" i="1"/>
  <c r="H354" i="1"/>
  <c r="G354" i="1"/>
  <c r="Z318" i="1"/>
  <c r="Y318" i="1"/>
  <c r="X318" i="1"/>
  <c r="W318" i="1"/>
  <c r="V318" i="1"/>
  <c r="K318" i="1"/>
  <c r="J318" i="1"/>
  <c r="I318" i="1"/>
  <c r="H318" i="1"/>
  <c r="G318" i="1"/>
  <c r="Z280" i="1"/>
  <c r="Y280" i="1"/>
  <c r="X280" i="1"/>
  <c r="W280" i="1"/>
  <c r="V280" i="1"/>
  <c r="Z349" i="1"/>
  <c r="Y349" i="1"/>
  <c r="X349" i="1"/>
  <c r="W349" i="1"/>
  <c r="V349" i="1"/>
  <c r="K349" i="1"/>
  <c r="J349" i="1"/>
  <c r="I349" i="1"/>
  <c r="H349" i="1"/>
  <c r="G349" i="1"/>
  <c r="Z313" i="1"/>
  <c r="Y313" i="1"/>
  <c r="X313" i="1"/>
  <c r="W313" i="1"/>
  <c r="V313" i="1"/>
  <c r="K313" i="1"/>
  <c r="J313" i="1"/>
  <c r="I313" i="1"/>
  <c r="H313" i="1"/>
  <c r="G313" i="1"/>
  <c r="Z275" i="1"/>
  <c r="Y275" i="1"/>
  <c r="X275" i="1"/>
  <c r="W275" i="1"/>
  <c r="V275" i="1"/>
  <c r="Z348" i="1"/>
  <c r="Y348" i="1"/>
  <c r="X348" i="1"/>
  <c r="W348" i="1"/>
  <c r="V348" i="1"/>
  <c r="K348" i="1"/>
  <c r="J348" i="1"/>
  <c r="I348" i="1"/>
  <c r="H348" i="1"/>
  <c r="G348" i="1"/>
  <c r="Z312" i="1"/>
  <c r="Y312" i="1"/>
  <c r="X312" i="1"/>
  <c r="W312" i="1"/>
  <c r="V312" i="1"/>
  <c r="K312" i="1"/>
  <c r="J312" i="1"/>
  <c r="I312" i="1"/>
  <c r="H312" i="1"/>
  <c r="G312" i="1"/>
  <c r="Z274" i="1"/>
  <c r="Y274" i="1"/>
  <c r="X274" i="1"/>
  <c r="W274" i="1"/>
  <c r="V274" i="1"/>
  <c r="Z347" i="1"/>
  <c r="Y347" i="1"/>
  <c r="X347" i="1"/>
  <c r="W347" i="1"/>
  <c r="V347" i="1"/>
  <c r="K347" i="1"/>
  <c r="J347" i="1"/>
  <c r="I347" i="1"/>
  <c r="H347" i="1"/>
  <c r="G347" i="1"/>
  <c r="Z311" i="1"/>
  <c r="Y311" i="1"/>
  <c r="X311" i="1"/>
  <c r="W311" i="1"/>
  <c r="V311" i="1"/>
  <c r="K311" i="1"/>
  <c r="J311" i="1"/>
  <c r="I311" i="1"/>
  <c r="H311" i="1"/>
  <c r="G311" i="1"/>
  <c r="Z273" i="1"/>
  <c r="Y273" i="1"/>
  <c r="X273" i="1"/>
  <c r="W273" i="1"/>
  <c r="V273" i="1"/>
  <c r="Z346" i="1"/>
  <c r="Y346" i="1"/>
  <c r="X346" i="1"/>
  <c r="W346" i="1"/>
  <c r="V346" i="1"/>
  <c r="K346" i="1"/>
  <c r="J346" i="1"/>
  <c r="I346" i="1"/>
  <c r="H346" i="1"/>
  <c r="G346" i="1"/>
  <c r="Z310" i="1"/>
  <c r="Y310" i="1"/>
  <c r="X310" i="1"/>
  <c r="W310" i="1"/>
  <c r="V310" i="1"/>
  <c r="K310" i="1"/>
  <c r="J310" i="1"/>
  <c r="I310" i="1"/>
  <c r="H310" i="1"/>
  <c r="G310" i="1"/>
  <c r="Z272" i="1"/>
  <c r="Y272" i="1"/>
  <c r="X272" i="1"/>
  <c r="W272" i="1"/>
  <c r="V272" i="1"/>
  <c r="Z345" i="1"/>
  <c r="Y345" i="1"/>
  <c r="X345" i="1"/>
  <c r="W345" i="1"/>
  <c r="V345" i="1"/>
  <c r="K345" i="1"/>
  <c r="J345" i="1"/>
  <c r="I345" i="1"/>
  <c r="H345" i="1"/>
  <c r="G345" i="1"/>
  <c r="Z309" i="1"/>
  <c r="Y309" i="1"/>
  <c r="X309" i="1"/>
  <c r="W309" i="1"/>
  <c r="V309" i="1"/>
  <c r="K309" i="1"/>
  <c r="J309" i="1"/>
  <c r="I309" i="1"/>
  <c r="H309" i="1"/>
  <c r="G309" i="1"/>
  <c r="Z271" i="1"/>
  <c r="Y271" i="1"/>
  <c r="X271" i="1"/>
  <c r="W271" i="1"/>
  <c r="V271" i="1"/>
  <c r="Z344" i="1"/>
  <c r="Y344" i="1"/>
  <c r="X344" i="1"/>
  <c r="W344" i="1"/>
  <c r="V344" i="1"/>
  <c r="K344" i="1"/>
  <c r="J344" i="1"/>
  <c r="I344" i="1"/>
  <c r="H344" i="1"/>
  <c r="G344" i="1"/>
  <c r="Z308" i="1"/>
  <c r="Y308" i="1"/>
  <c r="X308" i="1"/>
  <c r="W308" i="1"/>
  <c r="V308" i="1"/>
  <c r="K308" i="1"/>
  <c r="J308" i="1"/>
  <c r="I308" i="1"/>
  <c r="H308" i="1"/>
  <c r="G308" i="1"/>
  <c r="Z270" i="1"/>
  <c r="Y270" i="1"/>
  <c r="X270" i="1"/>
  <c r="W270" i="1"/>
  <c r="V270" i="1"/>
  <c r="Z343" i="1"/>
  <c r="Y343" i="1"/>
  <c r="X343" i="1"/>
  <c r="W343" i="1"/>
  <c r="V343" i="1"/>
  <c r="K343" i="1"/>
  <c r="J343" i="1"/>
  <c r="I343" i="1"/>
  <c r="H343" i="1"/>
  <c r="G343" i="1"/>
  <c r="Z307" i="1"/>
  <c r="Y307" i="1"/>
  <c r="X307" i="1"/>
  <c r="W307" i="1"/>
  <c r="V307" i="1"/>
  <c r="K307" i="1"/>
  <c r="J307" i="1"/>
  <c r="I307" i="1"/>
  <c r="H307" i="1"/>
  <c r="G307" i="1"/>
  <c r="Z269" i="1"/>
  <c r="Y269" i="1"/>
  <c r="X269" i="1"/>
  <c r="W269" i="1"/>
  <c r="V269" i="1"/>
  <c r="Z342" i="1"/>
  <c r="Y342" i="1"/>
  <c r="X342" i="1"/>
  <c r="W342" i="1"/>
  <c r="V342" i="1"/>
  <c r="K342" i="1"/>
  <c r="J342" i="1"/>
  <c r="I342" i="1"/>
  <c r="H342" i="1"/>
  <c r="G342" i="1"/>
  <c r="Z306" i="1"/>
  <c r="Y306" i="1"/>
  <c r="X306" i="1"/>
  <c r="W306" i="1"/>
  <c r="V306" i="1"/>
  <c r="K306" i="1"/>
  <c r="J306" i="1"/>
  <c r="I306" i="1"/>
  <c r="H306" i="1"/>
  <c r="G306" i="1"/>
  <c r="Z268" i="1"/>
  <c r="Y268" i="1"/>
  <c r="X268" i="1"/>
  <c r="W268" i="1"/>
  <c r="V268" i="1"/>
  <c r="Z341" i="1"/>
  <c r="Y341" i="1"/>
  <c r="X341" i="1"/>
  <c r="W341" i="1"/>
  <c r="V341" i="1"/>
  <c r="K341" i="1"/>
  <c r="J341" i="1"/>
  <c r="I341" i="1"/>
  <c r="H341" i="1"/>
  <c r="G341" i="1"/>
  <c r="Z305" i="1"/>
  <c r="Y305" i="1"/>
  <c r="X305" i="1"/>
  <c r="W305" i="1"/>
  <c r="V305" i="1"/>
  <c r="K305" i="1"/>
  <c r="J305" i="1"/>
  <c r="I305" i="1"/>
  <c r="H305" i="1"/>
  <c r="G305" i="1"/>
  <c r="Z267" i="1"/>
  <c r="Y267" i="1"/>
  <c r="X267" i="1"/>
  <c r="W267" i="1"/>
  <c r="V267" i="1"/>
  <c r="Z340" i="1"/>
  <c r="Y340" i="1"/>
  <c r="X340" i="1"/>
  <c r="W340" i="1"/>
  <c r="V340" i="1"/>
  <c r="K340" i="1"/>
  <c r="J340" i="1"/>
  <c r="I340" i="1"/>
  <c r="H340" i="1"/>
  <c r="G340" i="1"/>
  <c r="Z304" i="1"/>
  <c r="Y304" i="1"/>
  <c r="X304" i="1"/>
  <c r="W304" i="1"/>
  <c r="V304" i="1"/>
  <c r="K304" i="1"/>
  <c r="J304" i="1"/>
  <c r="I304" i="1"/>
  <c r="H304" i="1"/>
  <c r="G304" i="1"/>
  <c r="Z266" i="1"/>
  <c r="Y266" i="1"/>
  <c r="X266" i="1"/>
  <c r="W266" i="1"/>
  <c r="V266" i="1"/>
  <c r="Z339" i="1"/>
  <c r="Y339" i="1"/>
  <c r="X339" i="1"/>
  <c r="W339" i="1"/>
  <c r="V339" i="1"/>
  <c r="K339" i="1"/>
  <c r="J339" i="1"/>
  <c r="I339" i="1"/>
  <c r="H339" i="1"/>
  <c r="G339" i="1"/>
  <c r="Z303" i="1"/>
  <c r="Y303" i="1"/>
  <c r="X303" i="1"/>
  <c r="W303" i="1"/>
  <c r="V303" i="1"/>
  <c r="K303" i="1"/>
  <c r="J303" i="1"/>
  <c r="I303" i="1"/>
  <c r="H303" i="1"/>
  <c r="G303" i="1"/>
  <c r="Z265" i="1"/>
  <c r="Y265" i="1"/>
  <c r="X265" i="1"/>
  <c r="W265" i="1"/>
  <c r="V265" i="1"/>
  <c r="K293" i="1"/>
  <c r="J293" i="1"/>
  <c r="I293" i="1"/>
  <c r="H293" i="1"/>
  <c r="G293" i="1"/>
  <c r="Z257" i="1"/>
  <c r="Y257" i="1"/>
  <c r="X257" i="1"/>
  <c r="W257" i="1"/>
  <c r="V257" i="1"/>
  <c r="K257" i="1"/>
  <c r="J257" i="1"/>
  <c r="I257" i="1"/>
  <c r="H257" i="1"/>
  <c r="G257" i="1"/>
  <c r="Z219" i="1"/>
  <c r="Y219" i="1"/>
  <c r="X219" i="1"/>
  <c r="W219" i="1"/>
  <c r="V219" i="1"/>
  <c r="K219" i="1"/>
  <c r="J219" i="1"/>
  <c r="I219" i="1"/>
  <c r="H219" i="1"/>
  <c r="G219" i="1"/>
  <c r="K292" i="1"/>
  <c r="J292" i="1"/>
  <c r="I292" i="1"/>
  <c r="H292" i="1"/>
  <c r="G292" i="1"/>
  <c r="Z256" i="1"/>
  <c r="Y256" i="1"/>
  <c r="X256" i="1"/>
  <c r="W256" i="1"/>
  <c r="V256" i="1"/>
  <c r="K256" i="1"/>
  <c r="J256" i="1"/>
  <c r="I256" i="1"/>
  <c r="H256" i="1"/>
  <c r="G256" i="1"/>
  <c r="Z218" i="1"/>
  <c r="Y218" i="1"/>
  <c r="X218" i="1"/>
  <c r="W218" i="1"/>
  <c r="V218" i="1"/>
  <c r="K218" i="1"/>
  <c r="J218" i="1"/>
  <c r="I218" i="1"/>
  <c r="H218" i="1"/>
  <c r="G218" i="1"/>
  <c r="K291" i="1"/>
  <c r="J291" i="1"/>
  <c r="I291" i="1"/>
  <c r="H291" i="1"/>
  <c r="G291" i="1"/>
  <c r="Z255" i="1"/>
  <c r="Y255" i="1"/>
  <c r="X255" i="1"/>
  <c r="W255" i="1"/>
  <c r="V255" i="1"/>
  <c r="K255" i="1"/>
  <c r="J255" i="1"/>
  <c r="I255" i="1"/>
  <c r="H255" i="1"/>
  <c r="G255" i="1"/>
  <c r="Z217" i="1"/>
  <c r="Y217" i="1"/>
  <c r="X217" i="1"/>
  <c r="W217" i="1"/>
  <c r="V217" i="1"/>
  <c r="K217" i="1"/>
  <c r="J217" i="1"/>
  <c r="I217" i="1"/>
  <c r="H217" i="1"/>
  <c r="G217" i="1"/>
  <c r="K290" i="1"/>
  <c r="J290" i="1"/>
  <c r="I290" i="1"/>
  <c r="H290" i="1"/>
  <c r="G290" i="1"/>
  <c r="Z254" i="1"/>
  <c r="Y254" i="1"/>
  <c r="X254" i="1"/>
  <c r="W254" i="1"/>
  <c r="V254" i="1"/>
  <c r="K254" i="1"/>
  <c r="J254" i="1"/>
  <c r="I254" i="1"/>
  <c r="H254" i="1"/>
  <c r="G254" i="1"/>
  <c r="Z216" i="1"/>
  <c r="Y216" i="1"/>
  <c r="X216" i="1"/>
  <c r="W216" i="1"/>
  <c r="V216" i="1"/>
  <c r="K216" i="1"/>
  <c r="J216" i="1"/>
  <c r="I216" i="1"/>
  <c r="H216" i="1"/>
  <c r="G216" i="1"/>
  <c r="K285" i="1"/>
  <c r="J285" i="1"/>
  <c r="I285" i="1"/>
  <c r="H285" i="1"/>
  <c r="G285" i="1"/>
  <c r="Z249" i="1"/>
  <c r="Y249" i="1"/>
  <c r="X249" i="1"/>
  <c r="W249" i="1"/>
  <c r="V249" i="1"/>
  <c r="K249" i="1"/>
  <c r="J249" i="1"/>
  <c r="I249" i="1"/>
  <c r="H249" i="1"/>
  <c r="G249" i="1"/>
  <c r="Z211" i="1"/>
  <c r="Y211" i="1"/>
  <c r="X211" i="1"/>
  <c r="W211" i="1"/>
  <c r="V211" i="1"/>
  <c r="K211" i="1"/>
  <c r="J211" i="1"/>
  <c r="I211" i="1"/>
  <c r="H211" i="1"/>
  <c r="G211" i="1"/>
  <c r="K284" i="1"/>
  <c r="J284" i="1"/>
  <c r="I284" i="1"/>
  <c r="H284" i="1"/>
  <c r="G284" i="1"/>
  <c r="Z248" i="1"/>
  <c r="Y248" i="1"/>
  <c r="X248" i="1"/>
  <c r="W248" i="1"/>
  <c r="V248" i="1"/>
  <c r="K248" i="1"/>
  <c r="J248" i="1"/>
  <c r="I248" i="1"/>
  <c r="H248" i="1"/>
  <c r="G248" i="1"/>
  <c r="Z210" i="1"/>
  <c r="Y210" i="1"/>
  <c r="X210" i="1"/>
  <c r="W210" i="1"/>
  <c r="V210" i="1"/>
  <c r="K210" i="1"/>
  <c r="J210" i="1"/>
  <c r="I210" i="1"/>
  <c r="H210" i="1"/>
  <c r="G210" i="1"/>
  <c r="K283" i="1"/>
  <c r="J283" i="1"/>
  <c r="I283" i="1"/>
  <c r="H283" i="1"/>
  <c r="G283" i="1"/>
  <c r="Z247" i="1"/>
  <c r="Y247" i="1"/>
  <c r="X247" i="1"/>
  <c r="W247" i="1"/>
  <c r="V247" i="1"/>
  <c r="K247" i="1"/>
  <c r="J247" i="1"/>
  <c r="I247" i="1"/>
  <c r="H247" i="1"/>
  <c r="G247" i="1"/>
  <c r="Z209" i="1"/>
  <c r="Y209" i="1"/>
  <c r="X209" i="1"/>
  <c r="W209" i="1"/>
  <c r="V209" i="1"/>
  <c r="K209" i="1"/>
  <c r="J209" i="1"/>
  <c r="I209" i="1"/>
  <c r="H209" i="1"/>
  <c r="G209" i="1"/>
  <c r="K282" i="1"/>
  <c r="J282" i="1"/>
  <c r="I282" i="1"/>
  <c r="H282" i="1"/>
  <c r="G282" i="1"/>
  <c r="Z246" i="1"/>
  <c r="Y246" i="1"/>
  <c r="X246" i="1"/>
  <c r="W246" i="1"/>
  <c r="V246" i="1"/>
  <c r="K246" i="1"/>
  <c r="J246" i="1"/>
  <c r="I246" i="1"/>
  <c r="H246" i="1"/>
  <c r="G246" i="1"/>
  <c r="Z208" i="1"/>
  <c r="Y208" i="1"/>
  <c r="X208" i="1"/>
  <c r="W208" i="1"/>
  <c r="V208" i="1"/>
  <c r="K208" i="1"/>
  <c r="J208" i="1"/>
  <c r="I208" i="1"/>
  <c r="H208" i="1"/>
  <c r="G208" i="1"/>
  <c r="K281" i="1"/>
  <c r="J281" i="1"/>
  <c r="I281" i="1"/>
  <c r="H281" i="1"/>
  <c r="G281" i="1"/>
  <c r="Z245" i="1"/>
  <c r="Y245" i="1"/>
  <c r="X245" i="1"/>
  <c r="W245" i="1"/>
  <c r="V245" i="1"/>
  <c r="K245" i="1"/>
  <c r="J245" i="1"/>
  <c r="I245" i="1"/>
  <c r="H245" i="1"/>
  <c r="G245" i="1"/>
  <c r="Z207" i="1"/>
  <c r="Y207" i="1"/>
  <c r="X207" i="1"/>
  <c r="W207" i="1"/>
  <c r="V207" i="1"/>
  <c r="K207" i="1"/>
  <c r="J207" i="1"/>
  <c r="I207" i="1"/>
  <c r="H207" i="1"/>
  <c r="G207" i="1"/>
  <c r="K280" i="1"/>
  <c r="J280" i="1"/>
  <c r="I280" i="1"/>
  <c r="H280" i="1"/>
  <c r="G280" i="1"/>
  <c r="Z244" i="1"/>
  <c r="Y244" i="1"/>
  <c r="X244" i="1"/>
  <c r="W244" i="1"/>
  <c r="V244" i="1"/>
  <c r="K244" i="1"/>
  <c r="J244" i="1"/>
  <c r="I244" i="1"/>
  <c r="H244" i="1"/>
  <c r="G244" i="1"/>
  <c r="Z206" i="1"/>
  <c r="Y206" i="1"/>
  <c r="X206" i="1"/>
  <c r="W206" i="1"/>
  <c r="V206" i="1"/>
  <c r="K206" i="1"/>
  <c r="J206" i="1"/>
  <c r="I206" i="1"/>
  <c r="H206" i="1"/>
  <c r="G206" i="1"/>
  <c r="K275" i="1"/>
  <c r="J275" i="1"/>
  <c r="I275" i="1"/>
  <c r="H275" i="1"/>
  <c r="G275" i="1"/>
  <c r="Z239" i="1"/>
  <c r="Y239" i="1"/>
  <c r="X239" i="1"/>
  <c r="W239" i="1"/>
  <c r="V239" i="1"/>
  <c r="K239" i="1"/>
  <c r="J239" i="1"/>
  <c r="I239" i="1"/>
  <c r="H239" i="1"/>
  <c r="G239" i="1"/>
  <c r="Z201" i="1"/>
  <c r="Y201" i="1"/>
  <c r="X201" i="1"/>
  <c r="W201" i="1"/>
  <c r="V201" i="1"/>
  <c r="K201" i="1"/>
  <c r="J201" i="1"/>
  <c r="I201" i="1"/>
  <c r="H201" i="1"/>
  <c r="G201" i="1"/>
  <c r="K274" i="1"/>
  <c r="J274" i="1"/>
  <c r="I274" i="1"/>
  <c r="H274" i="1"/>
  <c r="G274" i="1"/>
  <c r="Z238" i="1"/>
  <c r="Y238" i="1"/>
  <c r="X238" i="1"/>
  <c r="W238" i="1"/>
  <c r="V238" i="1"/>
  <c r="K238" i="1"/>
  <c r="J238" i="1"/>
  <c r="I238" i="1"/>
  <c r="H238" i="1"/>
  <c r="G238" i="1"/>
  <c r="Z200" i="1"/>
  <c r="Y200" i="1"/>
  <c r="X200" i="1"/>
  <c r="W200" i="1"/>
  <c r="V200" i="1"/>
  <c r="K200" i="1"/>
  <c r="J200" i="1"/>
  <c r="I200" i="1"/>
  <c r="H200" i="1"/>
  <c r="G200" i="1"/>
  <c r="K273" i="1"/>
  <c r="J273" i="1"/>
  <c r="I273" i="1"/>
  <c r="H273" i="1"/>
  <c r="G273" i="1"/>
  <c r="Z237" i="1"/>
  <c r="Y237" i="1"/>
  <c r="X237" i="1"/>
  <c r="W237" i="1"/>
  <c r="V237" i="1"/>
  <c r="K237" i="1"/>
  <c r="J237" i="1"/>
  <c r="I237" i="1"/>
  <c r="H237" i="1"/>
  <c r="G237" i="1"/>
  <c r="Z199" i="1"/>
  <c r="Y199" i="1"/>
  <c r="X199" i="1"/>
  <c r="W199" i="1"/>
  <c r="V199" i="1"/>
  <c r="K199" i="1"/>
  <c r="J199" i="1"/>
  <c r="I199" i="1"/>
  <c r="H199" i="1"/>
  <c r="G199" i="1"/>
  <c r="K272" i="1"/>
  <c r="J272" i="1"/>
  <c r="I272" i="1"/>
  <c r="H272" i="1"/>
  <c r="G272" i="1"/>
  <c r="Z236" i="1"/>
  <c r="Y236" i="1"/>
  <c r="X236" i="1"/>
  <c r="W236" i="1"/>
  <c r="V236" i="1"/>
  <c r="K236" i="1"/>
  <c r="J236" i="1"/>
  <c r="I236" i="1"/>
  <c r="H236" i="1"/>
  <c r="G236" i="1"/>
  <c r="Z198" i="1"/>
  <c r="Y198" i="1"/>
  <c r="X198" i="1"/>
  <c r="W198" i="1"/>
  <c r="V198" i="1"/>
  <c r="K198" i="1"/>
  <c r="J198" i="1"/>
  <c r="I198" i="1"/>
  <c r="H198" i="1"/>
  <c r="G198" i="1"/>
  <c r="K271" i="1"/>
  <c r="J271" i="1"/>
  <c r="I271" i="1"/>
  <c r="H271" i="1"/>
  <c r="G271" i="1"/>
  <c r="Z235" i="1"/>
  <c r="Y235" i="1"/>
  <c r="X235" i="1"/>
  <c r="W235" i="1"/>
  <c r="V235" i="1"/>
  <c r="K235" i="1"/>
  <c r="J235" i="1"/>
  <c r="I235" i="1"/>
  <c r="H235" i="1"/>
  <c r="G235" i="1"/>
  <c r="Z197" i="1"/>
  <c r="Y197" i="1"/>
  <c r="X197" i="1"/>
  <c r="W197" i="1"/>
  <c r="V197" i="1"/>
  <c r="K197" i="1"/>
  <c r="J197" i="1"/>
  <c r="I197" i="1"/>
  <c r="H197" i="1"/>
  <c r="G197" i="1"/>
  <c r="K270" i="1"/>
  <c r="J270" i="1"/>
  <c r="I270" i="1"/>
  <c r="H270" i="1"/>
  <c r="G270" i="1"/>
  <c r="Z234" i="1"/>
  <c r="Y234" i="1"/>
  <c r="X234" i="1"/>
  <c r="W234" i="1"/>
  <c r="V234" i="1"/>
  <c r="K234" i="1"/>
  <c r="J234" i="1"/>
  <c r="I234" i="1"/>
  <c r="H234" i="1"/>
  <c r="G234" i="1"/>
  <c r="Z196" i="1"/>
  <c r="Y196" i="1"/>
  <c r="X196" i="1"/>
  <c r="W196" i="1"/>
  <c r="V196" i="1"/>
  <c r="K196" i="1"/>
  <c r="J196" i="1"/>
  <c r="I196" i="1"/>
  <c r="H196" i="1"/>
  <c r="G196" i="1"/>
  <c r="K269" i="1"/>
  <c r="J269" i="1"/>
  <c r="I269" i="1"/>
  <c r="H269" i="1"/>
  <c r="G269" i="1"/>
  <c r="Z233" i="1"/>
  <c r="Y233" i="1"/>
  <c r="X233" i="1"/>
  <c r="W233" i="1"/>
  <c r="V233" i="1"/>
  <c r="K233" i="1"/>
  <c r="J233" i="1"/>
  <c r="I233" i="1"/>
  <c r="H233" i="1"/>
  <c r="G233" i="1"/>
  <c r="Z195" i="1"/>
  <c r="Y195" i="1"/>
  <c r="X195" i="1"/>
  <c r="W195" i="1"/>
  <c r="V195" i="1"/>
  <c r="K195" i="1"/>
  <c r="J195" i="1"/>
  <c r="I195" i="1"/>
  <c r="H195" i="1"/>
  <c r="G195" i="1"/>
  <c r="K268" i="1"/>
  <c r="J268" i="1"/>
  <c r="I268" i="1"/>
  <c r="H268" i="1"/>
  <c r="G268" i="1"/>
  <c r="Z232" i="1"/>
  <c r="Y232" i="1"/>
  <c r="X232" i="1"/>
  <c r="W232" i="1"/>
  <c r="V232" i="1"/>
  <c r="K232" i="1"/>
  <c r="J232" i="1"/>
  <c r="I232" i="1"/>
  <c r="H232" i="1"/>
  <c r="G232" i="1"/>
  <c r="Z194" i="1"/>
  <c r="Y194" i="1"/>
  <c r="X194" i="1"/>
  <c r="W194" i="1"/>
  <c r="V194" i="1"/>
  <c r="K194" i="1"/>
  <c r="J194" i="1"/>
  <c r="I194" i="1"/>
  <c r="H194" i="1"/>
  <c r="G194" i="1"/>
  <c r="K267" i="1"/>
  <c r="J267" i="1"/>
  <c r="I267" i="1"/>
  <c r="H267" i="1"/>
  <c r="G267" i="1"/>
  <c r="Z231" i="1"/>
  <c r="Y231" i="1"/>
  <c r="X231" i="1"/>
  <c r="W231" i="1"/>
  <c r="V231" i="1"/>
  <c r="K231" i="1"/>
  <c r="J231" i="1"/>
  <c r="I231" i="1"/>
  <c r="H231" i="1"/>
  <c r="G231" i="1"/>
  <c r="Z193" i="1"/>
  <c r="Y193" i="1"/>
  <c r="X193" i="1"/>
  <c r="W193" i="1"/>
  <c r="V193" i="1"/>
  <c r="K193" i="1"/>
  <c r="J193" i="1"/>
  <c r="I193" i="1"/>
  <c r="H193" i="1"/>
  <c r="G193" i="1"/>
  <c r="K266" i="1"/>
  <c r="J266" i="1"/>
  <c r="I266" i="1"/>
  <c r="H266" i="1"/>
  <c r="G266" i="1"/>
  <c r="Z230" i="1"/>
  <c r="Y230" i="1"/>
  <c r="X230" i="1"/>
  <c r="W230" i="1"/>
  <c r="V230" i="1"/>
  <c r="K230" i="1"/>
  <c r="J230" i="1"/>
  <c r="I230" i="1"/>
  <c r="H230" i="1"/>
  <c r="G230" i="1"/>
  <c r="Z192" i="1"/>
  <c r="Y192" i="1"/>
  <c r="X192" i="1"/>
  <c r="W192" i="1"/>
  <c r="V192" i="1"/>
  <c r="K192" i="1"/>
  <c r="J192" i="1"/>
  <c r="I192" i="1"/>
  <c r="H192" i="1"/>
  <c r="G192" i="1"/>
  <c r="K265" i="1"/>
  <c r="J265" i="1"/>
  <c r="I265" i="1"/>
  <c r="H265" i="1"/>
  <c r="G265" i="1"/>
  <c r="Z229" i="1"/>
  <c r="Y229" i="1"/>
  <c r="X229" i="1"/>
  <c r="W229" i="1"/>
  <c r="V229" i="1"/>
  <c r="K229" i="1"/>
  <c r="J229" i="1"/>
  <c r="I229" i="1"/>
  <c r="H229" i="1"/>
  <c r="G229" i="1"/>
  <c r="Z191" i="1"/>
  <c r="Y191" i="1"/>
  <c r="X191" i="1"/>
  <c r="W191" i="1"/>
  <c r="V191" i="1"/>
  <c r="K191" i="1"/>
  <c r="J191" i="1"/>
  <c r="I191" i="1"/>
  <c r="H191" i="1"/>
  <c r="G191" i="1"/>
  <c r="Z183" i="1"/>
  <c r="Y183" i="1"/>
  <c r="X183" i="1"/>
  <c r="W183" i="1"/>
  <c r="V183" i="1"/>
  <c r="K183" i="1"/>
  <c r="J183" i="1"/>
  <c r="I183" i="1"/>
  <c r="H183" i="1"/>
  <c r="G183" i="1"/>
  <c r="Z144" i="1"/>
  <c r="Y144" i="1"/>
  <c r="X144" i="1"/>
  <c r="W144" i="1"/>
  <c r="V144" i="1"/>
  <c r="K144" i="1"/>
  <c r="J144" i="1"/>
  <c r="I144" i="1"/>
  <c r="H144" i="1"/>
  <c r="G144" i="1"/>
  <c r="Z108" i="1"/>
  <c r="Y108" i="1"/>
  <c r="X108" i="1"/>
  <c r="W108" i="1"/>
  <c r="V108" i="1"/>
  <c r="Z182" i="1"/>
  <c r="Y182" i="1"/>
  <c r="X182" i="1"/>
  <c r="W182" i="1"/>
  <c r="V182" i="1"/>
  <c r="K182" i="1"/>
  <c r="J182" i="1"/>
  <c r="I182" i="1"/>
  <c r="H182" i="1"/>
  <c r="G182" i="1"/>
  <c r="Z143" i="1"/>
  <c r="Y143" i="1"/>
  <c r="X143" i="1"/>
  <c r="W143" i="1"/>
  <c r="V143" i="1"/>
  <c r="K143" i="1"/>
  <c r="J143" i="1"/>
  <c r="I143" i="1"/>
  <c r="H143" i="1"/>
  <c r="G143" i="1"/>
  <c r="Z107" i="1"/>
  <c r="Y107" i="1"/>
  <c r="X107" i="1"/>
  <c r="W107" i="1"/>
  <c r="V107" i="1"/>
  <c r="Z181" i="1"/>
  <c r="Y181" i="1"/>
  <c r="X181" i="1"/>
  <c r="W181" i="1"/>
  <c r="V181" i="1"/>
  <c r="K181" i="1"/>
  <c r="J181" i="1"/>
  <c r="I181" i="1"/>
  <c r="H181" i="1"/>
  <c r="G181" i="1"/>
  <c r="Z142" i="1"/>
  <c r="Y142" i="1"/>
  <c r="X142" i="1"/>
  <c r="W142" i="1"/>
  <c r="V142" i="1"/>
  <c r="K142" i="1"/>
  <c r="J142" i="1"/>
  <c r="I142" i="1"/>
  <c r="H142" i="1"/>
  <c r="G142" i="1"/>
  <c r="Z106" i="1"/>
  <c r="Y106" i="1"/>
  <c r="X106" i="1"/>
  <c r="W106" i="1"/>
  <c r="V106" i="1"/>
  <c r="Z180" i="1"/>
  <c r="Y180" i="1"/>
  <c r="X180" i="1"/>
  <c r="W180" i="1"/>
  <c r="V180" i="1"/>
  <c r="K180" i="1"/>
  <c r="J180" i="1"/>
  <c r="I180" i="1"/>
  <c r="H180" i="1"/>
  <c r="G180" i="1"/>
  <c r="Z141" i="1"/>
  <c r="Y141" i="1"/>
  <c r="X141" i="1"/>
  <c r="W141" i="1"/>
  <c r="V141" i="1"/>
  <c r="K141" i="1"/>
  <c r="J141" i="1"/>
  <c r="I141" i="1"/>
  <c r="H141" i="1"/>
  <c r="G141" i="1"/>
  <c r="Z105" i="1"/>
  <c r="Y105" i="1"/>
  <c r="X105" i="1"/>
  <c r="W105" i="1"/>
  <c r="V105" i="1"/>
  <c r="Z175" i="1"/>
  <c r="Y175" i="1"/>
  <c r="X175" i="1"/>
  <c r="W175" i="1"/>
  <c r="V175" i="1"/>
  <c r="K175" i="1"/>
  <c r="J175" i="1"/>
  <c r="I175" i="1"/>
  <c r="H175" i="1"/>
  <c r="G175" i="1"/>
  <c r="Z136" i="1"/>
  <c r="Y136" i="1"/>
  <c r="X136" i="1"/>
  <c r="W136" i="1"/>
  <c r="V136" i="1"/>
  <c r="K136" i="1"/>
  <c r="J136" i="1"/>
  <c r="I136" i="1"/>
  <c r="H136" i="1"/>
  <c r="G136" i="1"/>
  <c r="Z100" i="1"/>
  <c r="Y100" i="1"/>
  <c r="X100" i="1"/>
  <c r="W100" i="1"/>
  <c r="V100" i="1"/>
  <c r="Z174" i="1"/>
  <c r="Y174" i="1"/>
  <c r="X174" i="1"/>
  <c r="W174" i="1"/>
  <c r="V174" i="1"/>
  <c r="K174" i="1"/>
  <c r="J174" i="1"/>
  <c r="I174" i="1"/>
  <c r="H174" i="1"/>
  <c r="G174" i="1"/>
  <c r="Z135" i="1"/>
  <c r="Y135" i="1"/>
  <c r="X135" i="1"/>
  <c r="W135" i="1"/>
  <c r="V135" i="1"/>
  <c r="K135" i="1"/>
  <c r="J135" i="1"/>
  <c r="I135" i="1"/>
  <c r="H135" i="1"/>
  <c r="G135" i="1"/>
  <c r="Z99" i="1"/>
  <c r="Y99" i="1"/>
  <c r="X99" i="1"/>
  <c r="W99" i="1"/>
  <c r="V99" i="1"/>
  <c r="Z173" i="1"/>
  <c r="Y173" i="1"/>
  <c r="X173" i="1"/>
  <c r="W173" i="1"/>
  <c r="V173" i="1"/>
  <c r="K173" i="1"/>
  <c r="J173" i="1"/>
  <c r="I173" i="1"/>
  <c r="H173" i="1"/>
  <c r="G173" i="1"/>
  <c r="Z134" i="1"/>
  <c r="Y134" i="1"/>
  <c r="X134" i="1"/>
  <c r="W134" i="1"/>
  <c r="V134" i="1"/>
  <c r="K134" i="1"/>
  <c r="J134" i="1"/>
  <c r="I134" i="1"/>
  <c r="H134" i="1"/>
  <c r="G134" i="1"/>
  <c r="Z98" i="1"/>
  <c r="Y98" i="1"/>
  <c r="X98" i="1"/>
  <c r="W98" i="1"/>
  <c r="V98" i="1"/>
  <c r="Z172" i="1"/>
  <c r="Y172" i="1"/>
  <c r="X172" i="1"/>
  <c r="W172" i="1"/>
  <c r="V172" i="1"/>
  <c r="K172" i="1"/>
  <c r="J172" i="1"/>
  <c r="I172" i="1"/>
  <c r="H172" i="1"/>
  <c r="G172" i="1"/>
  <c r="Z133" i="1"/>
  <c r="Y133" i="1"/>
  <c r="X133" i="1"/>
  <c r="W133" i="1"/>
  <c r="V133" i="1"/>
  <c r="K133" i="1"/>
  <c r="J133" i="1"/>
  <c r="I133" i="1"/>
  <c r="H133" i="1"/>
  <c r="G133" i="1"/>
  <c r="Z97" i="1"/>
  <c r="Y97" i="1"/>
  <c r="X97" i="1"/>
  <c r="W97" i="1"/>
  <c r="V97" i="1"/>
  <c r="Z171" i="1"/>
  <c r="Y171" i="1"/>
  <c r="X171" i="1"/>
  <c r="W171" i="1"/>
  <c r="V171" i="1"/>
  <c r="K171" i="1"/>
  <c r="J171" i="1"/>
  <c r="I171" i="1"/>
  <c r="H171" i="1"/>
  <c r="G171" i="1"/>
  <c r="Z132" i="1"/>
  <c r="Y132" i="1"/>
  <c r="X132" i="1"/>
  <c r="W132" i="1"/>
  <c r="V132" i="1"/>
  <c r="K132" i="1"/>
  <c r="J132" i="1"/>
  <c r="I132" i="1"/>
  <c r="H132" i="1"/>
  <c r="G132" i="1"/>
  <c r="Z96" i="1"/>
  <c r="Y96" i="1"/>
  <c r="X96" i="1"/>
  <c r="W96" i="1"/>
  <c r="V96" i="1"/>
  <c r="Z170" i="1"/>
  <c r="Y170" i="1"/>
  <c r="X170" i="1"/>
  <c r="W170" i="1"/>
  <c r="V170" i="1"/>
  <c r="K170" i="1"/>
  <c r="J170" i="1"/>
  <c r="I170" i="1"/>
  <c r="H170" i="1"/>
  <c r="G170" i="1"/>
  <c r="Z131" i="1"/>
  <c r="Y131" i="1"/>
  <c r="X131" i="1"/>
  <c r="W131" i="1"/>
  <c r="V131" i="1"/>
  <c r="K131" i="1"/>
  <c r="J131" i="1"/>
  <c r="I131" i="1"/>
  <c r="H131" i="1"/>
  <c r="G131" i="1"/>
  <c r="Z95" i="1"/>
  <c r="Y95" i="1"/>
  <c r="X95" i="1"/>
  <c r="W95" i="1"/>
  <c r="V95" i="1"/>
  <c r="Z165" i="1"/>
  <c r="Y165" i="1"/>
  <c r="X165" i="1"/>
  <c r="W165" i="1"/>
  <c r="V165" i="1"/>
  <c r="K165" i="1"/>
  <c r="J165" i="1"/>
  <c r="I165" i="1"/>
  <c r="H165" i="1"/>
  <c r="G165" i="1"/>
  <c r="Z126" i="1"/>
  <c r="Y126" i="1"/>
  <c r="X126" i="1"/>
  <c r="W126" i="1"/>
  <c r="V126" i="1"/>
  <c r="K126" i="1"/>
  <c r="J126" i="1"/>
  <c r="I126" i="1"/>
  <c r="H126" i="1"/>
  <c r="G126" i="1"/>
  <c r="Z90" i="1"/>
  <c r="Y90" i="1"/>
  <c r="X90" i="1"/>
  <c r="W90" i="1"/>
  <c r="V90" i="1"/>
  <c r="Z164" i="1"/>
  <c r="Y164" i="1"/>
  <c r="X164" i="1"/>
  <c r="W164" i="1"/>
  <c r="V164" i="1"/>
  <c r="K164" i="1"/>
  <c r="J164" i="1"/>
  <c r="I164" i="1"/>
  <c r="H164" i="1"/>
  <c r="G164" i="1"/>
  <c r="Z125" i="1"/>
  <c r="Y125" i="1"/>
  <c r="X125" i="1"/>
  <c r="W125" i="1"/>
  <c r="V125" i="1"/>
  <c r="K125" i="1"/>
  <c r="J125" i="1"/>
  <c r="I125" i="1"/>
  <c r="H125" i="1"/>
  <c r="G125" i="1"/>
  <c r="Z89" i="1"/>
  <c r="Y89" i="1"/>
  <c r="X89" i="1"/>
  <c r="W89" i="1"/>
  <c r="V89" i="1"/>
  <c r="Z163" i="1"/>
  <c r="Y163" i="1"/>
  <c r="X163" i="1"/>
  <c r="W163" i="1"/>
  <c r="V163" i="1"/>
  <c r="K163" i="1"/>
  <c r="J163" i="1"/>
  <c r="I163" i="1"/>
  <c r="H163" i="1"/>
  <c r="G163" i="1"/>
  <c r="Z124" i="1"/>
  <c r="Y124" i="1"/>
  <c r="X124" i="1"/>
  <c r="W124" i="1"/>
  <c r="V124" i="1"/>
  <c r="K124" i="1"/>
  <c r="J124" i="1"/>
  <c r="I124" i="1"/>
  <c r="H124" i="1"/>
  <c r="G124" i="1"/>
  <c r="Z88" i="1"/>
  <c r="Y88" i="1"/>
  <c r="X88" i="1"/>
  <c r="W88" i="1"/>
  <c r="V88" i="1"/>
  <c r="Z162" i="1"/>
  <c r="Y162" i="1"/>
  <c r="X162" i="1"/>
  <c r="W162" i="1"/>
  <c r="V162" i="1"/>
  <c r="K162" i="1"/>
  <c r="J162" i="1"/>
  <c r="I162" i="1"/>
  <c r="H162" i="1"/>
  <c r="G162" i="1"/>
  <c r="Z123" i="1"/>
  <c r="Y123" i="1"/>
  <c r="X123" i="1"/>
  <c r="W123" i="1"/>
  <c r="V123" i="1"/>
  <c r="K123" i="1"/>
  <c r="J123" i="1"/>
  <c r="I123" i="1"/>
  <c r="H123" i="1"/>
  <c r="G123" i="1"/>
  <c r="Z87" i="1"/>
  <c r="Y87" i="1"/>
  <c r="X87" i="1"/>
  <c r="W87" i="1"/>
  <c r="V87" i="1"/>
  <c r="Z161" i="1"/>
  <c r="Y161" i="1"/>
  <c r="X161" i="1"/>
  <c r="W161" i="1"/>
  <c r="V161" i="1"/>
  <c r="K161" i="1"/>
  <c r="J161" i="1"/>
  <c r="I161" i="1"/>
  <c r="H161" i="1"/>
  <c r="G161" i="1"/>
  <c r="Z122" i="1"/>
  <c r="Y122" i="1"/>
  <c r="X122" i="1"/>
  <c r="W122" i="1"/>
  <c r="V122" i="1"/>
  <c r="K122" i="1"/>
  <c r="J122" i="1"/>
  <c r="I122" i="1"/>
  <c r="H122" i="1"/>
  <c r="G122" i="1"/>
  <c r="Z86" i="1"/>
  <c r="Y86" i="1"/>
  <c r="X86" i="1"/>
  <c r="W86" i="1"/>
  <c r="V86" i="1"/>
  <c r="Z160" i="1"/>
  <c r="Y160" i="1"/>
  <c r="X160" i="1"/>
  <c r="W160" i="1"/>
  <c r="V160" i="1"/>
  <c r="K160" i="1"/>
  <c r="J160" i="1"/>
  <c r="I160" i="1"/>
  <c r="H160" i="1"/>
  <c r="G160" i="1"/>
  <c r="Z121" i="1"/>
  <c r="Y121" i="1"/>
  <c r="X121" i="1"/>
  <c r="W121" i="1"/>
  <c r="V121" i="1"/>
  <c r="K121" i="1"/>
  <c r="J121" i="1"/>
  <c r="I121" i="1"/>
  <c r="H121" i="1"/>
  <c r="G121" i="1"/>
  <c r="Z85" i="1"/>
  <c r="Y85" i="1"/>
  <c r="X85" i="1"/>
  <c r="W85" i="1"/>
  <c r="V85" i="1"/>
  <c r="Z159" i="1"/>
  <c r="Y159" i="1"/>
  <c r="X159" i="1"/>
  <c r="W159" i="1"/>
  <c r="V159" i="1"/>
  <c r="K159" i="1"/>
  <c r="J159" i="1"/>
  <c r="I159" i="1"/>
  <c r="H159" i="1"/>
  <c r="G159" i="1"/>
  <c r="Z120" i="1"/>
  <c r="Y120" i="1"/>
  <c r="X120" i="1"/>
  <c r="W120" i="1"/>
  <c r="V120" i="1"/>
  <c r="K120" i="1"/>
  <c r="J120" i="1"/>
  <c r="I120" i="1"/>
  <c r="H120" i="1"/>
  <c r="G120" i="1"/>
  <c r="Z84" i="1"/>
  <c r="Y84" i="1"/>
  <c r="X84" i="1"/>
  <c r="W84" i="1"/>
  <c r="V84" i="1"/>
  <c r="Z158" i="1"/>
  <c r="Y158" i="1"/>
  <c r="X158" i="1"/>
  <c r="W158" i="1"/>
  <c r="V158" i="1"/>
  <c r="K158" i="1"/>
  <c r="J158" i="1"/>
  <c r="I158" i="1"/>
  <c r="H158" i="1"/>
  <c r="G158" i="1"/>
  <c r="Z119" i="1"/>
  <c r="Y119" i="1"/>
  <c r="X119" i="1"/>
  <c r="W119" i="1"/>
  <c r="V119" i="1"/>
  <c r="K119" i="1"/>
  <c r="J119" i="1"/>
  <c r="I119" i="1"/>
  <c r="H119" i="1"/>
  <c r="G119" i="1"/>
  <c r="Z83" i="1"/>
  <c r="Y83" i="1"/>
  <c r="X83" i="1"/>
  <c r="W83" i="1"/>
  <c r="V83" i="1"/>
  <c r="Z157" i="1"/>
  <c r="Y157" i="1"/>
  <c r="X157" i="1"/>
  <c r="W157" i="1"/>
  <c r="V157" i="1"/>
  <c r="K157" i="1"/>
  <c r="J157" i="1"/>
  <c r="I157" i="1"/>
  <c r="H157" i="1"/>
  <c r="G157" i="1"/>
  <c r="Z118" i="1"/>
  <c r="Y118" i="1"/>
  <c r="X118" i="1"/>
  <c r="W118" i="1"/>
  <c r="V118" i="1"/>
  <c r="K118" i="1"/>
  <c r="J118" i="1"/>
  <c r="I118" i="1"/>
  <c r="H118" i="1"/>
  <c r="G118" i="1"/>
  <c r="Z82" i="1"/>
  <c r="Y82" i="1"/>
  <c r="X82" i="1"/>
  <c r="W82" i="1"/>
  <c r="V82" i="1"/>
  <c r="Z156" i="1"/>
  <c r="Y156" i="1"/>
  <c r="X156" i="1"/>
  <c r="W156" i="1"/>
  <c r="V156" i="1"/>
  <c r="K156" i="1"/>
  <c r="J156" i="1"/>
  <c r="I156" i="1"/>
  <c r="H156" i="1"/>
  <c r="G156" i="1"/>
  <c r="Z117" i="1"/>
  <c r="Y117" i="1"/>
  <c r="X117" i="1"/>
  <c r="W117" i="1"/>
  <c r="V117" i="1"/>
  <c r="K117" i="1"/>
  <c r="J117" i="1"/>
  <c r="I117" i="1"/>
  <c r="H117" i="1"/>
  <c r="G117" i="1"/>
  <c r="Z81" i="1"/>
  <c r="Y81" i="1"/>
  <c r="X81" i="1"/>
  <c r="W81" i="1"/>
  <c r="V81" i="1"/>
  <c r="Z155" i="1"/>
  <c r="Y155" i="1"/>
  <c r="X155" i="1"/>
  <c r="W155" i="1"/>
  <c r="V155" i="1"/>
  <c r="K155" i="1"/>
  <c r="J155" i="1"/>
  <c r="I155" i="1"/>
  <c r="H155" i="1"/>
  <c r="G155" i="1"/>
  <c r="Z116" i="1"/>
  <c r="Y116" i="1"/>
  <c r="X116" i="1"/>
  <c r="W116" i="1"/>
  <c r="V116" i="1"/>
  <c r="K116" i="1"/>
  <c r="J116" i="1"/>
  <c r="I116" i="1"/>
  <c r="H116" i="1"/>
  <c r="G116" i="1"/>
  <c r="Z80" i="1"/>
  <c r="Y80" i="1"/>
  <c r="X80" i="1"/>
  <c r="W80" i="1"/>
  <c r="V80" i="1"/>
  <c r="K108" i="1"/>
  <c r="J108" i="1"/>
  <c r="I108" i="1"/>
  <c r="H108" i="1"/>
  <c r="G108" i="1"/>
  <c r="K107" i="1"/>
  <c r="J107" i="1"/>
  <c r="I107" i="1"/>
  <c r="H107" i="1"/>
  <c r="G107" i="1"/>
  <c r="K106" i="1"/>
  <c r="J106" i="1"/>
  <c r="I106" i="1"/>
  <c r="H106" i="1"/>
  <c r="G106" i="1"/>
  <c r="K105" i="1"/>
  <c r="J105" i="1"/>
  <c r="I105" i="1"/>
  <c r="H105" i="1"/>
  <c r="G105" i="1"/>
  <c r="K100" i="1"/>
  <c r="J100" i="1"/>
  <c r="I100" i="1"/>
  <c r="H100" i="1"/>
  <c r="G100" i="1"/>
  <c r="K99" i="1"/>
  <c r="J99" i="1"/>
  <c r="I99" i="1"/>
  <c r="H99" i="1"/>
  <c r="G99" i="1"/>
  <c r="K98" i="1"/>
  <c r="J98" i="1"/>
  <c r="I98" i="1"/>
  <c r="H98" i="1"/>
  <c r="G98" i="1"/>
  <c r="K97" i="1"/>
  <c r="J97" i="1"/>
  <c r="I97" i="1"/>
  <c r="H97" i="1"/>
  <c r="G97" i="1"/>
  <c r="K96" i="1"/>
  <c r="J96" i="1"/>
  <c r="I96" i="1"/>
  <c r="H96" i="1"/>
  <c r="G96" i="1"/>
  <c r="K95" i="1"/>
  <c r="J95" i="1"/>
  <c r="I95" i="1"/>
  <c r="H95" i="1"/>
  <c r="G95" i="1"/>
  <c r="K90" i="1"/>
  <c r="J90" i="1"/>
  <c r="I90" i="1"/>
  <c r="H90" i="1"/>
  <c r="G90" i="1"/>
  <c r="K89" i="1"/>
  <c r="J89" i="1"/>
  <c r="I89" i="1"/>
  <c r="H89" i="1"/>
  <c r="G89" i="1"/>
  <c r="K88" i="1"/>
  <c r="J88" i="1"/>
  <c r="I88" i="1"/>
  <c r="H88" i="1"/>
  <c r="G88" i="1"/>
  <c r="K87" i="1"/>
  <c r="J87" i="1"/>
  <c r="I87" i="1"/>
  <c r="H87" i="1"/>
  <c r="G87" i="1"/>
  <c r="K86" i="1"/>
  <c r="J86" i="1"/>
  <c r="I86" i="1"/>
  <c r="H86" i="1"/>
  <c r="G86" i="1"/>
  <c r="K85" i="1"/>
  <c r="J85" i="1"/>
  <c r="I85" i="1"/>
  <c r="H85" i="1"/>
  <c r="G85" i="1"/>
  <c r="K84" i="1"/>
  <c r="J84" i="1"/>
  <c r="I84" i="1"/>
  <c r="H84" i="1"/>
  <c r="G84" i="1"/>
  <c r="K83" i="1"/>
  <c r="J83" i="1"/>
  <c r="I83" i="1"/>
  <c r="H83" i="1"/>
  <c r="G83" i="1"/>
  <c r="K82" i="1"/>
  <c r="J82" i="1"/>
  <c r="I82" i="1"/>
  <c r="H82" i="1"/>
  <c r="G82" i="1"/>
  <c r="K81" i="1"/>
  <c r="J81" i="1"/>
  <c r="I81" i="1"/>
  <c r="H81" i="1"/>
  <c r="G81" i="1"/>
  <c r="K80" i="1"/>
  <c r="J80" i="1"/>
  <c r="I80" i="1"/>
  <c r="H80" i="1"/>
  <c r="G80" i="1"/>
  <c r="Z71" i="1"/>
  <c r="Y71" i="1"/>
  <c r="X71" i="1"/>
  <c r="W71" i="1"/>
  <c r="V71" i="1"/>
  <c r="Z70" i="1"/>
  <c r="Y70" i="1"/>
  <c r="X70" i="1"/>
  <c r="W70" i="1"/>
  <c r="V70" i="1"/>
  <c r="Z69" i="1"/>
  <c r="Y69" i="1"/>
  <c r="X69" i="1"/>
  <c r="W69" i="1"/>
  <c r="V69" i="1"/>
  <c r="Z68" i="1"/>
  <c r="Y68" i="1"/>
  <c r="X68" i="1"/>
  <c r="W68" i="1"/>
  <c r="V68" i="1"/>
  <c r="Z63" i="1"/>
  <c r="Y63" i="1"/>
  <c r="X63" i="1"/>
  <c r="W63" i="1"/>
  <c r="V63" i="1"/>
  <c r="Z62" i="1"/>
  <c r="Y62" i="1"/>
  <c r="X62" i="1"/>
  <c r="W62" i="1"/>
  <c r="V62" i="1"/>
  <c r="Z61" i="1"/>
  <c r="Y61" i="1"/>
  <c r="X61" i="1"/>
  <c r="W61" i="1"/>
  <c r="V61" i="1"/>
  <c r="Z60" i="1"/>
  <c r="Y60" i="1"/>
  <c r="X60" i="1"/>
  <c r="W60" i="1"/>
  <c r="V60" i="1"/>
  <c r="Z59" i="1"/>
  <c r="Y59" i="1"/>
  <c r="X59" i="1"/>
  <c r="W59" i="1"/>
  <c r="V59" i="1"/>
  <c r="Z58" i="1"/>
  <c r="Y58" i="1"/>
  <c r="X58" i="1"/>
  <c r="W58" i="1"/>
  <c r="V58" i="1"/>
  <c r="Z53" i="1"/>
  <c r="Y53" i="1"/>
  <c r="X53" i="1"/>
  <c r="W53" i="1"/>
  <c r="V53" i="1"/>
  <c r="Z52" i="1"/>
  <c r="Y52" i="1"/>
  <c r="X52" i="1"/>
  <c r="W52" i="1"/>
  <c r="V52" i="1"/>
  <c r="Z51" i="1"/>
  <c r="Y51" i="1"/>
  <c r="X51" i="1"/>
  <c r="W51" i="1"/>
  <c r="V51" i="1"/>
  <c r="Z50" i="1"/>
  <c r="Y50" i="1"/>
  <c r="X50" i="1"/>
  <c r="W50" i="1"/>
  <c r="V50" i="1"/>
  <c r="Z49" i="1"/>
  <c r="Y49" i="1"/>
  <c r="X49" i="1"/>
  <c r="W49" i="1"/>
  <c r="V49" i="1"/>
  <c r="Z48" i="1"/>
  <c r="Y48" i="1"/>
  <c r="X48" i="1"/>
  <c r="W48" i="1"/>
  <c r="V48" i="1"/>
  <c r="Z47" i="1"/>
  <c r="Y47" i="1"/>
  <c r="X47" i="1"/>
  <c r="W47" i="1"/>
  <c r="V47" i="1"/>
  <c r="Z46" i="1"/>
  <c r="Y46" i="1"/>
  <c r="X46" i="1"/>
  <c r="W46" i="1"/>
  <c r="V46" i="1"/>
  <c r="Z45" i="1"/>
  <c r="Y45" i="1"/>
  <c r="X45" i="1"/>
  <c r="W45" i="1"/>
  <c r="V45" i="1"/>
  <c r="Z44" i="1"/>
  <c r="Y44" i="1"/>
  <c r="X44" i="1"/>
  <c r="W44" i="1"/>
  <c r="V44" i="1"/>
  <c r="Z43" i="1"/>
  <c r="Y43" i="1"/>
  <c r="X43" i="1"/>
  <c r="W43" i="1"/>
  <c r="V43" i="1"/>
  <c r="K71" i="1"/>
  <c r="J71" i="1"/>
  <c r="I71" i="1"/>
  <c r="H71" i="1"/>
  <c r="G71" i="1"/>
  <c r="K70" i="1"/>
  <c r="J70" i="1"/>
  <c r="I70" i="1"/>
  <c r="H70" i="1"/>
  <c r="G70" i="1"/>
  <c r="K69" i="1"/>
  <c r="J69" i="1"/>
  <c r="I69" i="1"/>
  <c r="H69" i="1"/>
  <c r="G69" i="1"/>
  <c r="K68" i="1"/>
  <c r="J68" i="1"/>
  <c r="I68" i="1"/>
  <c r="H68" i="1"/>
  <c r="G68" i="1"/>
  <c r="K63" i="1"/>
  <c r="J63" i="1"/>
  <c r="I63" i="1"/>
  <c r="H63" i="1"/>
  <c r="G63" i="1"/>
  <c r="K62" i="1"/>
  <c r="J62" i="1"/>
  <c r="I62" i="1"/>
  <c r="H62" i="1"/>
  <c r="G62" i="1"/>
  <c r="K61" i="1"/>
  <c r="J61" i="1"/>
  <c r="I61" i="1"/>
  <c r="H61" i="1"/>
  <c r="G61" i="1"/>
  <c r="K60" i="1"/>
  <c r="J60" i="1"/>
  <c r="I60" i="1"/>
  <c r="H60" i="1"/>
  <c r="G60" i="1"/>
  <c r="K59" i="1"/>
  <c r="J59" i="1"/>
  <c r="I59" i="1"/>
  <c r="H59" i="1"/>
  <c r="G59" i="1"/>
  <c r="K58" i="1"/>
  <c r="J58" i="1"/>
  <c r="I58" i="1"/>
  <c r="H58" i="1"/>
  <c r="G58" i="1"/>
  <c r="K53" i="1"/>
  <c r="J53" i="1"/>
  <c r="I53" i="1"/>
  <c r="H53" i="1"/>
  <c r="G53" i="1"/>
  <c r="K52" i="1"/>
  <c r="J52" i="1"/>
  <c r="I52" i="1"/>
  <c r="H52" i="1"/>
  <c r="G52" i="1"/>
  <c r="K51" i="1"/>
  <c r="J51" i="1"/>
  <c r="I51" i="1"/>
  <c r="H51" i="1"/>
  <c r="G51" i="1"/>
  <c r="K50" i="1"/>
  <c r="J50" i="1"/>
  <c r="I50" i="1"/>
  <c r="H50" i="1"/>
  <c r="G50" i="1"/>
  <c r="K49" i="1"/>
  <c r="J49" i="1"/>
  <c r="I49" i="1"/>
  <c r="H49" i="1"/>
  <c r="G49" i="1"/>
  <c r="K48" i="1"/>
  <c r="J48" i="1"/>
  <c r="I48" i="1"/>
  <c r="H48" i="1"/>
  <c r="G48" i="1"/>
  <c r="K47" i="1"/>
  <c r="J47" i="1"/>
  <c r="I47" i="1"/>
  <c r="H47" i="1"/>
  <c r="G47" i="1"/>
  <c r="K46" i="1"/>
  <c r="J46" i="1"/>
  <c r="I46" i="1"/>
  <c r="H46" i="1"/>
  <c r="G46" i="1"/>
  <c r="K45" i="1"/>
  <c r="J45" i="1"/>
  <c r="I45" i="1"/>
  <c r="H45" i="1"/>
  <c r="G45" i="1"/>
  <c r="K44" i="1"/>
  <c r="J44" i="1"/>
  <c r="I44" i="1"/>
  <c r="H44" i="1"/>
  <c r="G44" i="1"/>
  <c r="K43" i="1"/>
  <c r="J43" i="1"/>
  <c r="I43" i="1"/>
  <c r="H43" i="1"/>
  <c r="G43" i="1"/>
  <c r="Z35" i="1"/>
  <c r="Y35" i="1"/>
  <c r="X35" i="1"/>
  <c r="W35" i="1"/>
  <c r="V35" i="1"/>
  <c r="Z34" i="1"/>
  <c r="Y34" i="1"/>
  <c r="X34" i="1"/>
  <c r="W34" i="1"/>
  <c r="V34" i="1"/>
  <c r="Z33" i="1"/>
  <c r="Y33" i="1"/>
  <c r="X33" i="1"/>
  <c r="W33" i="1"/>
  <c r="V33" i="1"/>
  <c r="Z32" i="1"/>
  <c r="Y32" i="1"/>
  <c r="X32" i="1"/>
  <c r="W32" i="1"/>
  <c r="V32" i="1"/>
  <c r="Z27" i="1"/>
  <c r="Y27" i="1"/>
  <c r="X27" i="1"/>
  <c r="W27" i="1"/>
  <c r="V27" i="1"/>
  <c r="Z26" i="1"/>
  <c r="Y26" i="1"/>
  <c r="X26" i="1"/>
  <c r="W26" i="1"/>
  <c r="V26" i="1"/>
  <c r="Z25" i="1"/>
  <c r="Y25" i="1"/>
  <c r="X25" i="1"/>
  <c r="W25" i="1"/>
  <c r="V25" i="1"/>
  <c r="Z24" i="1"/>
  <c r="Y24" i="1"/>
  <c r="X24" i="1"/>
  <c r="W24" i="1"/>
  <c r="V24" i="1"/>
  <c r="Z23" i="1"/>
  <c r="Y23" i="1"/>
  <c r="X23" i="1"/>
  <c r="W23" i="1"/>
  <c r="V23" i="1"/>
  <c r="Z22" i="1"/>
  <c r="Y22" i="1"/>
  <c r="X22" i="1"/>
  <c r="W22" i="1"/>
  <c r="V22" i="1"/>
  <c r="Z17" i="1"/>
  <c r="Y17" i="1"/>
  <c r="X17" i="1"/>
  <c r="W17" i="1"/>
  <c r="V17" i="1"/>
  <c r="Z16" i="1"/>
  <c r="Y16" i="1"/>
  <c r="X16" i="1"/>
  <c r="W16" i="1"/>
  <c r="V16" i="1"/>
  <c r="Z15" i="1"/>
  <c r="Y15" i="1"/>
  <c r="X15" i="1"/>
  <c r="W15" i="1"/>
  <c r="V15" i="1"/>
  <c r="Z14" i="1"/>
  <c r="Y14" i="1"/>
  <c r="X14" i="1"/>
  <c r="W14" i="1"/>
  <c r="V14" i="1"/>
  <c r="Z13" i="1"/>
  <c r="Y13" i="1"/>
  <c r="X13" i="1"/>
  <c r="W13" i="1"/>
  <c r="V13" i="1"/>
  <c r="Z12" i="1"/>
  <c r="Y12" i="1"/>
  <c r="X12" i="1"/>
  <c r="W12" i="1"/>
  <c r="V12" i="1"/>
  <c r="Z11" i="1"/>
  <c r="Y11" i="1"/>
  <c r="X11" i="1"/>
  <c r="W11" i="1"/>
  <c r="V11" i="1"/>
  <c r="Z10" i="1"/>
  <c r="Y10" i="1"/>
  <c r="X10" i="1"/>
  <c r="W10" i="1"/>
  <c r="V10" i="1"/>
  <c r="Z9" i="1"/>
  <c r="Y9" i="1"/>
  <c r="X9" i="1"/>
  <c r="W9" i="1"/>
  <c r="V9" i="1"/>
  <c r="Z8" i="1"/>
  <c r="Y8" i="1"/>
  <c r="X8" i="1"/>
  <c r="W8" i="1"/>
  <c r="V8" i="1"/>
  <c r="Z7" i="1"/>
  <c r="Y7" i="1"/>
  <c r="X7" i="1"/>
  <c r="W7" i="1"/>
  <c r="V7" i="1"/>
  <c r="K35" i="1"/>
  <c r="J35" i="1"/>
  <c r="I35" i="1"/>
  <c r="H35" i="1"/>
  <c r="G35" i="1"/>
  <c r="K34" i="1"/>
  <c r="J34" i="1"/>
  <c r="I34" i="1"/>
  <c r="H34" i="1"/>
  <c r="G34" i="1"/>
  <c r="K33" i="1"/>
  <c r="J33" i="1"/>
  <c r="I33" i="1"/>
  <c r="H33" i="1"/>
  <c r="G33" i="1"/>
  <c r="K32" i="1"/>
  <c r="J32" i="1"/>
  <c r="I32" i="1"/>
  <c r="H32" i="1"/>
  <c r="G32" i="1"/>
  <c r="K27" i="1"/>
  <c r="J27" i="1"/>
  <c r="I27" i="1"/>
  <c r="H27" i="1"/>
  <c r="G27" i="1"/>
  <c r="K26" i="1"/>
  <c r="J26" i="1"/>
  <c r="I26" i="1"/>
  <c r="H26" i="1"/>
  <c r="G26" i="1"/>
  <c r="K25" i="1"/>
  <c r="J25" i="1"/>
  <c r="I25" i="1"/>
  <c r="H25" i="1"/>
  <c r="G25" i="1"/>
  <c r="K24" i="1"/>
  <c r="J24" i="1"/>
  <c r="I24" i="1"/>
  <c r="H24" i="1"/>
  <c r="G24" i="1"/>
  <c r="K23" i="1"/>
  <c r="J23" i="1"/>
  <c r="I23" i="1"/>
  <c r="H23" i="1"/>
  <c r="G23" i="1"/>
  <c r="K22" i="1"/>
  <c r="J22" i="1"/>
  <c r="I22" i="1"/>
  <c r="H22" i="1"/>
  <c r="G22" i="1"/>
  <c r="H7" i="1"/>
  <c r="I7" i="1"/>
  <c r="J7" i="1"/>
  <c r="K7" i="1"/>
  <c r="H8" i="1"/>
  <c r="I8" i="1"/>
  <c r="J8" i="1"/>
  <c r="K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H15" i="1"/>
  <c r="I15" i="1"/>
  <c r="J15" i="1"/>
  <c r="K15" i="1"/>
  <c r="H16" i="1"/>
  <c r="I16" i="1"/>
  <c r="J16" i="1"/>
  <c r="K16" i="1"/>
  <c r="H17" i="1"/>
  <c r="I17" i="1"/>
  <c r="J17" i="1"/>
  <c r="K17" i="1"/>
  <c r="G8" i="1"/>
  <c r="G9" i="1"/>
  <c r="G10" i="1"/>
  <c r="G11" i="1"/>
  <c r="G12" i="1"/>
  <c r="G13" i="1"/>
  <c r="G14" i="1"/>
  <c r="G15" i="1"/>
  <c r="G16" i="1"/>
  <c r="G17" i="1"/>
  <c r="G7" i="1"/>
  <c r="L33" i="1" l="1"/>
  <c r="M33" i="1" s="1"/>
  <c r="N33" i="1" s="1"/>
  <c r="AA32" i="1"/>
  <c r="AB32" i="1" s="1"/>
  <c r="AC32" i="1" s="1"/>
  <c r="L116" i="1"/>
  <c r="M116" i="1" s="1"/>
  <c r="N116" i="1" s="1"/>
  <c r="AA81" i="1"/>
  <c r="AB81" i="1" s="1"/>
  <c r="AC81" i="1" s="1"/>
  <c r="L157" i="1"/>
  <c r="M157" i="1" s="1"/>
  <c r="N157" i="1" s="1"/>
  <c r="AA119" i="1"/>
  <c r="AB119" i="1" s="1"/>
  <c r="AC119" i="1" s="1"/>
  <c r="L120" i="1"/>
  <c r="M120" i="1" s="1"/>
  <c r="N120" i="1" s="1"/>
  <c r="AA160" i="1"/>
  <c r="AB160" i="1" s="1"/>
  <c r="AC160" i="1" s="1"/>
  <c r="L161" i="1"/>
  <c r="M161" i="1" s="1"/>
  <c r="N161" i="1" s="1"/>
  <c r="L124" i="1"/>
  <c r="M124" i="1" s="1"/>
  <c r="N124" i="1" s="1"/>
  <c r="AA164" i="1"/>
  <c r="AB164" i="1" s="1"/>
  <c r="AC164" i="1" s="1"/>
  <c r="AA131" i="1"/>
  <c r="AB131" i="1" s="1"/>
  <c r="AC131" i="1" s="1"/>
  <c r="L132" i="1"/>
  <c r="M132" i="1" s="1"/>
  <c r="N132" i="1" s="1"/>
  <c r="AA97" i="1"/>
  <c r="AB97" i="1" s="1"/>
  <c r="AC97" i="1" s="1"/>
  <c r="AA172" i="1"/>
  <c r="AB172" i="1" s="1"/>
  <c r="AC172" i="1" s="1"/>
  <c r="AA105" i="1"/>
  <c r="AB105" i="1" s="1"/>
  <c r="AC105" i="1" s="1"/>
  <c r="L191" i="1"/>
  <c r="M191" i="1" s="1"/>
  <c r="N191" i="1" s="1"/>
  <c r="L265" i="1"/>
  <c r="M265" i="1" s="1"/>
  <c r="N265" i="1" s="1"/>
  <c r="AA230" i="1"/>
  <c r="AB230" i="1" s="1"/>
  <c r="AC230" i="1" s="1"/>
  <c r="L231" i="1"/>
  <c r="M231" i="1" s="1"/>
  <c r="N231" i="1" s="1"/>
  <c r="AA194" i="1"/>
  <c r="AB194" i="1" s="1"/>
  <c r="AC194" i="1" s="1"/>
  <c r="L195" i="1"/>
  <c r="M195" i="1" s="1"/>
  <c r="N195" i="1" s="1"/>
  <c r="AA234" i="1"/>
  <c r="AB234" i="1" s="1"/>
  <c r="AC234" i="1" s="1"/>
  <c r="L235" i="1"/>
  <c r="M235" i="1" s="1"/>
  <c r="N235" i="1" s="1"/>
  <c r="L272" i="1"/>
  <c r="M272" i="1" s="1"/>
  <c r="N272" i="1" s="1"/>
  <c r="L199" i="1"/>
  <c r="M199" i="1" s="1"/>
  <c r="N199" i="1" s="1"/>
  <c r="AA237" i="1"/>
  <c r="AB237" i="1" s="1"/>
  <c r="AC237" i="1" s="1"/>
  <c r="L273" i="1"/>
  <c r="M273" i="1" s="1"/>
  <c r="N273" i="1" s="1"/>
  <c r="AA206" i="1"/>
  <c r="AB206" i="1" s="1"/>
  <c r="AC206" i="1" s="1"/>
  <c r="L207" i="1"/>
  <c r="M207" i="1" s="1"/>
  <c r="N207" i="1" s="1"/>
  <c r="AA246" i="1"/>
  <c r="AB246" i="1" s="1"/>
  <c r="AC246" i="1" s="1"/>
  <c r="L211" i="1"/>
  <c r="M211" i="1" s="1"/>
  <c r="N211" i="1" s="1"/>
  <c r="AA254" i="1"/>
  <c r="AB254" i="1" s="1"/>
  <c r="AC254" i="1" s="1"/>
  <c r="AA218" i="1"/>
  <c r="AB218" i="1" s="1"/>
  <c r="AC218" i="1" s="1"/>
  <c r="L339" i="1"/>
  <c r="M339" i="1" s="1"/>
  <c r="N339" i="1" s="1"/>
  <c r="AA304" i="1"/>
  <c r="AB304" i="1" s="1"/>
  <c r="AC304" i="1" s="1"/>
  <c r="AA342" i="1"/>
  <c r="AB342" i="1" s="1"/>
  <c r="AC342" i="1" s="1"/>
  <c r="L343" i="1"/>
  <c r="M343" i="1" s="1"/>
  <c r="N343" i="1" s="1"/>
  <c r="AA308" i="1"/>
  <c r="AB308" i="1" s="1"/>
  <c r="AC308" i="1" s="1"/>
  <c r="L347" i="1"/>
  <c r="M347" i="1" s="1"/>
  <c r="N347" i="1" s="1"/>
  <c r="AA312" i="1"/>
  <c r="AB312" i="1" s="1"/>
  <c r="AC312" i="1" s="1"/>
  <c r="AA354" i="1"/>
  <c r="AB354" i="1" s="1"/>
  <c r="AC354" i="1" s="1"/>
  <c r="AA320" i="1"/>
  <c r="AB320" i="1" s="1"/>
  <c r="AC320" i="1" s="1"/>
  <c r="AA358" i="1"/>
  <c r="AB358" i="1" s="1"/>
  <c r="AC358" i="1" s="1"/>
  <c r="AA328" i="1"/>
  <c r="AB328" i="1" s="1"/>
  <c r="AC328" i="1" s="1"/>
  <c r="AA292" i="1"/>
  <c r="AB292" i="1" s="1"/>
  <c r="AC292" i="1" s="1"/>
  <c r="AA366" i="1"/>
  <c r="AB366" i="1" s="1"/>
  <c r="AC366" i="1" s="1"/>
  <c r="AA24" i="1"/>
  <c r="AB24" i="1" s="1"/>
  <c r="AC24" i="1" s="1"/>
  <c r="AA58" i="1"/>
  <c r="AB58" i="1" s="1"/>
  <c r="AC58" i="1" s="1"/>
  <c r="L98" i="1"/>
  <c r="M98" i="1" s="1"/>
  <c r="N98" i="1" s="1"/>
  <c r="L59" i="1"/>
  <c r="M59" i="1" s="1"/>
  <c r="N59" i="1" s="1"/>
  <c r="L63" i="1"/>
  <c r="M63" i="1" s="1"/>
  <c r="N63" i="1" s="1"/>
  <c r="L321" i="1"/>
  <c r="M321" i="1" s="1"/>
  <c r="N321" i="1" s="1"/>
  <c r="AA210" i="1"/>
  <c r="AB210" i="1" s="1"/>
  <c r="AC210" i="1" s="1"/>
  <c r="L219" i="1"/>
  <c r="M219" i="1" s="1"/>
  <c r="N219" i="1" s="1"/>
  <c r="L255" i="1"/>
  <c r="M255" i="1" s="1"/>
  <c r="N255" i="1" s="1"/>
  <c r="L293" i="1"/>
  <c r="M293" i="1" s="1"/>
  <c r="N293" i="1" s="1"/>
  <c r="L367" i="1"/>
  <c r="M367" i="1" s="1"/>
  <c r="N367" i="1" s="1"/>
  <c r="L329" i="1"/>
  <c r="M329" i="1" s="1"/>
  <c r="N329" i="1" s="1"/>
  <c r="AA280" i="1"/>
  <c r="AB280" i="1" s="1"/>
  <c r="AA284" i="1"/>
  <c r="AB284" i="1" s="1"/>
  <c r="AC284" i="1" s="1"/>
  <c r="L355" i="1"/>
  <c r="M355" i="1" s="1"/>
  <c r="N355" i="1" s="1"/>
  <c r="L359" i="1"/>
  <c r="M359" i="1" s="1"/>
  <c r="N359" i="1" s="1"/>
  <c r="L281" i="1"/>
  <c r="M281" i="1" s="1"/>
  <c r="N281" i="1" s="1"/>
  <c r="L247" i="1"/>
  <c r="M247" i="1" s="1"/>
  <c r="N247" i="1" s="1"/>
  <c r="AA198" i="1"/>
  <c r="AB198" i="1" s="1"/>
  <c r="AC198" i="1" s="1"/>
  <c r="L269" i="1"/>
  <c r="M269" i="1" s="1"/>
  <c r="N269" i="1" s="1"/>
  <c r="AA346" i="1"/>
  <c r="AB346" i="1" s="1"/>
  <c r="L313" i="1"/>
  <c r="M313" i="1" s="1"/>
  <c r="N313" i="1" s="1"/>
  <c r="L309" i="1"/>
  <c r="M309" i="1" s="1"/>
  <c r="N309" i="1" s="1"/>
  <c r="L239" i="1"/>
  <c r="M239" i="1" s="1"/>
  <c r="N239" i="1" s="1"/>
  <c r="L305" i="1"/>
  <c r="M305" i="1" s="1"/>
  <c r="N305" i="1" s="1"/>
  <c r="AA180" i="1"/>
  <c r="AB180" i="1" s="1"/>
  <c r="L181" i="1"/>
  <c r="M181" i="1" s="1"/>
  <c r="N181" i="1" s="1"/>
  <c r="L144" i="1"/>
  <c r="M144" i="1" s="1"/>
  <c r="N144" i="1" s="1"/>
  <c r="L106" i="1"/>
  <c r="M106" i="1" s="1"/>
  <c r="N106" i="1" s="1"/>
  <c r="L71" i="1"/>
  <c r="M71" i="1" s="1"/>
  <c r="N71" i="1" s="1"/>
  <c r="L136" i="1"/>
  <c r="M136" i="1" s="1"/>
  <c r="AA62" i="1"/>
  <c r="AB62" i="1" s="1"/>
  <c r="AC62" i="1" s="1"/>
  <c r="L25" i="1"/>
  <c r="M25" i="1" s="1"/>
  <c r="N25" i="1" s="1"/>
  <c r="L165" i="1"/>
  <c r="M165" i="1" s="1"/>
  <c r="N165" i="1" s="1"/>
  <c r="AA156" i="1"/>
  <c r="AB156" i="1" s="1"/>
  <c r="AC156" i="1" s="1"/>
  <c r="AA293" i="1"/>
  <c r="AB293" i="1" s="1"/>
  <c r="AC293" i="1" s="1"/>
  <c r="AA290" i="1"/>
  <c r="AB290" i="1" s="1"/>
  <c r="AA291" i="1"/>
  <c r="AB291" i="1" s="1"/>
  <c r="AC291" i="1" s="1"/>
  <c r="L330" i="1"/>
  <c r="M330" i="1" s="1"/>
  <c r="N330" i="1" s="1"/>
  <c r="L331" i="1"/>
  <c r="M331" i="1" s="1"/>
  <c r="N331" i="1" s="1"/>
  <c r="L328" i="1"/>
  <c r="M328" i="1" s="1"/>
  <c r="AA329" i="1"/>
  <c r="AB329" i="1" s="1"/>
  <c r="AC329" i="1" s="1"/>
  <c r="AA330" i="1"/>
  <c r="AB330" i="1" s="1"/>
  <c r="AC330" i="1" s="1"/>
  <c r="AA331" i="1"/>
  <c r="AB331" i="1" s="1"/>
  <c r="AC331" i="1" s="1"/>
  <c r="L364" i="1"/>
  <c r="M364" i="1" s="1"/>
  <c r="L365" i="1"/>
  <c r="M365" i="1" s="1"/>
  <c r="N365" i="1" s="1"/>
  <c r="L366" i="1"/>
  <c r="M366" i="1" s="1"/>
  <c r="N366" i="1" s="1"/>
  <c r="AA367" i="1"/>
  <c r="AB367" i="1" s="1"/>
  <c r="AC367" i="1" s="1"/>
  <c r="AA364" i="1"/>
  <c r="AB364" i="1" s="1"/>
  <c r="AA365" i="1"/>
  <c r="AB365" i="1" s="1"/>
  <c r="AC365" i="1" s="1"/>
  <c r="L290" i="1"/>
  <c r="M290" i="1" s="1"/>
  <c r="L291" i="1"/>
  <c r="M291" i="1" s="1"/>
  <c r="N291" i="1" s="1"/>
  <c r="L292" i="1"/>
  <c r="M292" i="1" s="1"/>
  <c r="N292" i="1" s="1"/>
  <c r="AA255" i="1"/>
  <c r="AB255" i="1" s="1"/>
  <c r="AC255" i="1" s="1"/>
  <c r="AA256" i="1"/>
  <c r="AB256" i="1" s="1"/>
  <c r="AC256" i="1" s="1"/>
  <c r="AA257" i="1"/>
  <c r="AB257" i="1" s="1"/>
  <c r="AC257" i="1" s="1"/>
  <c r="L256" i="1"/>
  <c r="M256" i="1" s="1"/>
  <c r="N256" i="1" s="1"/>
  <c r="L257" i="1"/>
  <c r="M257" i="1" s="1"/>
  <c r="N257" i="1" s="1"/>
  <c r="L254" i="1"/>
  <c r="M254" i="1" s="1"/>
  <c r="AA219" i="1"/>
  <c r="AB219" i="1" s="1"/>
  <c r="AC219" i="1" s="1"/>
  <c r="AA216" i="1"/>
  <c r="AB216" i="1" s="1"/>
  <c r="AA217" i="1"/>
  <c r="AB217" i="1" s="1"/>
  <c r="AC217" i="1" s="1"/>
  <c r="L216" i="1"/>
  <c r="M216" i="1" s="1"/>
  <c r="L217" i="1"/>
  <c r="M217" i="1" s="1"/>
  <c r="N217" i="1" s="1"/>
  <c r="L218" i="1"/>
  <c r="M218" i="1" s="1"/>
  <c r="N218" i="1" s="1"/>
  <c r="L142" i="1"/>
  <c r="M142" i="1" s="1"/>
  <c r="N142" i="1" s="1"/>
  <c r="L141" i="1"/>
  <c r="M141" i="1" s="1"/>
  <c r="L143" i="1"/>
  <c r="M143" i="1" s="1"/>
  <c r="N143" i="1" s="1"/>
  <c r="AA106" i="1"/>
  <c r="AB106" i="1" s="1"/>
  <c r="AA107" i="1"/>
  <c r="AB107" i="1" s="1"/>
  <c r="AC107" i="1" s="1"/>
  <c r="AA108" i="1"/>
  <c r="AB108" i="1" s="1"/>
  <c r="AC108" i="1" s="1"/>
  <c r="AA144" i="1"/>
  <c r="AB144" i="1" s="1"/>
  <c r="AC144" i="1" s="1"/>
  <c r="AA141" i="1"/>
  <c r="AB141" i="1" s="1"/>
  <c r="AA143" i="1"/>
  <c r="AB143" i="1" s="1"/>
  <c r="AC143" i="1" s="1"/>
  <c r="AA142" i="1"/>
  <c r="AB142" i="1" s="1"/>
  <c r="AC142" i="1" s="1"/>
  <c r="L183" i="1"/>
  <c r="M183" i="1" s="1"/>
  <c r="N183" i="1" s="1"/>
  <c r="L180" i="1"/>
  <c r="M180" i="1" s="1"/>
  <c r="AA181" i="1"/>
  <c r="AB181" i="1" s="1"/>
  <c r="AC181" i="1" s="1"/>
  <c r="AA182" i="1"/>
  <c r="AB182" i="1" s="1"/>
  <c r="AC182" i="1" s="1"/>
  <c r="AA183" i="1"/>
  <c r="AB183" i="1" s="1"/>
  <c r="AC183" i="1" s="1"/>
  <c r="L107" i="1"/>
  <c r="M107" i="1" s="1"/>
  <c r="N107" i="1" s="1"/>
  <c r="L108" i="1"/>
  <c r="M108" i="1" s="1"/>
  <c r="N108" i="1" s="1"/>
  <c r="L105" i="1"/>
  <c r="M105" i="1" s="1"/>
  <c r="AA71" i="1"/>
  <c r="AB71" i="1" s="1"/>
  <c r="AC71" i="1" s="1"/>
  <c r="AA70" i="1"/>
  <c r="AB70" i="1" s="1"/>
  <c r="AC70" i="1" s="1"/>
  <c r="AA68" i="1"/>
  <c r="AB68" i="1" s="1"/>
  <c r="AA69" i="1"/>
  <c r="AB69" i="1" s="1"/>
  <c r="AC69" i="1" s="1"/>
  <c r="L68" i="1"/>
  <c r="M68" i="1" s="1"/>
  <c r="L69" i="1"/>
  <c r="M69" i="1" s="1"/>
  <c r="N69" i="1" s="1"/>
  <c r="L70" i="1"/>
  <c r="M70" i="1" s="1"/>
  <c r="N70" i="1" s="1"/>
  <c r="AA33" i="1"/>
  <c r="AB33" i="1" s="1"/>
  <c r="AC33" i="1" s="1"/>
  <c r="AA34" i="1"/>
  <c r="AB34" i="1" s="1"/>
  <c r="AC34" i="1" s="1"/>
  <c r="AA35" i="1"/>
  <c r="AB35" i="1" s="1"/>
  <c r="AC35" i="1" s="1"/>
  <c r="L34" i="1"/>
  <c r="M34" i="1" s="1"/>
  <c r="N34" i="1" s="1"/>
  <c r="L35" i="1"/>
  <c r="M35" i="1" s="1"/>
  <c r="N35" i="1" s="1"/>
  <c r="L32" i="1"/>
  <c r="M32" i="1" s="1"/>
  <c r="L95" i="1"/>
  <c r="M95" i="1" s="1"/>
  <c r="N95" i="1" s="1"/>
  <c r="L99" i="1"/>
  <c r="M99" i="1" s="1"/>
  <c r="N99" i="1" s="1"/>
  <c r="L96" i="1"/>
  <c r="M96" i="1" s="1"/>
  <c r="N96" i="1" s="1"/>
  <c r="L100" i="1"/>
  <c r="M100" i="1" s="1"/>
  <c r="L97" i="1"/>
  <c r="M97" i="1" s="1"/>
  <c r="N97" i="1" s="1"/>
  <c r="AA59" i="1"/>
  <c r="AB59" i="1" s="1"/>
  <c r="AA63" i="1"/>
  <c r="AB63" i="1" s="1"/>
  <c r="AC63" i="1" s="1"/>
  <c r="AA60" i="1"/>
  <c r="AB60" i="1" s="1"/>
  <c r="AC60" i="1" s="1"/>
  <c r="AA61" i="1"/>
  <c r="AB61" i="1" s="1"/>
  <c r="AC61" i="1" s="1"/>
  <c r="L60" i="1"/>
  <c r="M60" i="1" s="1"/>
  <c r="N60" i="1" s="1"/>
  <c r="L61" i="1"/>
  <c r="M61" i="1" s="1"/>
  <c r="N61" i="1" s="1"/>
  <c r="L58" i="1"/>
  <c r="M58" i="1" s="1"/>
  <c r="N58" i="1" s="1"/>
  <c r="L62" i="1"/>
  <c r="M62" i="1" s="1"/>
  <c r="N62" i="1" s="1"/>
  <c r="AA25" i="1"/>
  <c r="AB25" i="1" s="1"/>
  <c r="AC25" i="1" s="1"/>
  <c r="AA22" i="1"/>
  <c r="AB22" i="1" s="1"/>
  <c r="AA26" i="1"/>
  <c r="AB26" i="1" s="1"/>
  <c r="AC26" i="1" s="1"/>
  <c r="AA23" i="1"/>
  <c r="AB23" i="1" s="1"/>
  <c r="AC23" i="1" s="1"/>
  <c r="AA27" i="1"/>
  <c r="AB27" i="1" s="1"/>
  <c r="AC27" i="1" s="1"/>
  <c r="L22" i="1"/>
  <c r="M22" i="1" s="1"/>
  <c r="N22" i="1" s="1"/>
  <c r="L26" i="1"/>
  <c r="M26" i="1" s="1"/>
  <c r="N26" i="1" s="1"/>
  <c r="L23" i="1"/>
  <c r="M23" i="1" s="1"/>
  <c r="L27" i="1"/>
  <c r="M27" i="1" s="1"/>
  <c r="N27" i="1" s="1"/>
  <c r="L24" i="1"/>
  <c r="M24" i="1" s="1"/>
  <c r="N24" i="1" s="1"/>
  <c r="AA98" i="1"/>
  <c r="AB98" i="1" s="1"/>
  <c r="AC98" i="1" s="1"/>
  <c r="AA95" i="1"/>
  <c r="AB95" i="1" s="1"/>
  <c r="AC95" i="1" s="1"/>
  <c r="AA99" i="1"/>
  <c r="AB99" i="1" s="1"/>
  <c r="AA96" i="1"/>
  <c r="AB96" i="1" s="1"/>
  <c r="AC96" i="1" s="1"/>
  <c r="AA100" i="1"/>
  <c r="AB100" i="1" s="1"/>
  <c r="AC100" i="1" s="1"/>
  <c r="L133" i="1"/>
  <c r="M133" i="1" s="1"/>
  <c r="N133" i="1" s="1"/>
  <c r="L134" i="1"/>
  <c r="M134" i="1" s="1"/>
  <c r="N134" i="1" s="1"/>
  <c r="L131" i="1"/>
  <c r="M131" i="1" s="1"/>
  <c r="N131" i="1" s="1"/>
  <c r="L135" i="1"/>
  <c r="M135" i="1" s="1"/>
  <c r="N135" i="1" s="1"/>
  <c r="AA132" i="1"/>
  <c r="AB132" i="1" s="1"/>
  <c r="AC132" i="1" s="1"/>
  <c r="AA136" i="1"/>
  <c r="AB136" i="1" s="1"/>
  <c r="AA133" i="1"/>
  <c r="AB133" i="1" s="1"/>
  <c r="AC133" i="1" s="1"/>
  <c r="AA135" i="1"/>
  <c r="AB135" i="1" s="1"/>
  <c r="AC135" i="1" s="1"/>
  <c r="AA134" i="1"/>
  <c r="AB134" i="1" s="1"/>
  <c r="AC134" i="1" s="1"/>
  <c r="L170" i="1"/>
  <c r="M170" i="1" s="1"/>
  <c r="L173" i="1"/>
  <c r="M173" i="1" s="1"/>
  <c r="N173" i="1" s="1"/>
  <c r="L171" i="1"/>
  <c r="M171" i="1" s="1"/>
  <c r="N171" i="1" s="1"/>
  <c r="L175" i="1"/>
  <c r="M175" i="1" s="1"/>
  <c r="N175" i="1" s="1"/>
  <c r="L172" i="1"/>
  <c r="M172" i="1" s="1"/>
  <c r="N172" i="1" s="1"/>
  <c r="AA173" i="1"/>
  <c r="AB173" i="1" s="1"/>
  <c r="AC173" i="1" s="1"/>
  <c r="AA170" i="1"/>
  <c r="AB170" i="1" s="1"/>
  <c r="AA174" i="1"/>
  <c r="AB174" i="1" s="1"/>
  <c r="AC174" i="1" s="1"/>
  <c r="AA171" i="1"/>
  <c r="AB171" i="1" s="1"/>
  <c r="AC171" i="1" s="1"/>
  <c r="AA175" i="1"/>
  <c r="AB175" i="1" s="1"/>
  <c r="AC175" i="1" s="1"/>
  <c r="L282" i="1"/>
  <c r="M282" i="1" s="1"/>
  <c r="N282" i="1" s="1"/>
  <c r="L283" i="1"/>
  <c r="M283" i="1" s="1"/>
  <c r="N283" i="1" s="1"/>
  <c r="L285" i="1"/>
  <c r="M285" i="1" s="1"/>
  <c r="N285" i="1" s="1"/>
  <c r="L280" i="1"/>
  <c r="M280" i="1" s="1"/>
  <c r="L284" i="1"/>
  <c r="M284" i="1" s="1"/>
  <c r="N284" i="1" s="1"/>
  <c r="AA247" i="1"/>
  <c r="AB247" i="1" s="1"/>
  <c r="AC247" i="1" s="1"/>
  <c r="AA244" i="1"/>
  <c r="AB244" i="1" s="1"/>
  <c r="AA248" i="1"/>
  <c r="AB248" i="1" s="1"/>
  <c r="AC248" i="1" s="1"/>
  <c r="AA245" i="1"/>
  <c r="AB245" i="1" s="1"/>
  <c r="AC245" i="1" s="1"/>
  <c r="AA249" i="1"/>
  <c r="AB249" i="1" s="1"/>
  <c r="AC249" i="1" s="1"/>
  <c r="L244" i="1"/>
  <c r="M244" i="1" s="1"/>
  <c r="L248" i="1"/>
  <c r="M248" i="1" s="1"/>
  <c r="N248" i="1" s="1"/>
  <c r="L245" i="1"/>
  <c r="M245" i="1" s="1"/>
  <c r="N245" i="1" s="1"/>
  <c r="L249" i="1"/>
  <c r="M249" i="1" s="1"/>
  <c r="N249" i="1" s="1"/>
  <c r="L246" i="1"/>
  <c r="M246" i="1" s="1"/>
  <c r="N246" i="1" s="1"/>
  <c r="AA207" i="1"/>
  <c r="AB207" i="1" s="1"/>
  <c r="AC207" i="1" s="1"/>
  <c r="AA211" i="1"/>
  <c r="AB211" i="1" s="1"/>
  <c r="AC211" i="1" s="1"/>
  <c r="AA208" i="1"/>
  <c r="AB208" i="1" s="1"/>
  <c r="AC208" i="1" s="1"/>
  <c r="AA209" i="1"/>
  <c r="AB209" i="1" s="1"/>
  <c r="AC209" i="1" s="1"/>
  <c r="L208" i="1"/>
  <c r="M208" i="1" s="1"/>
  <c r="N208" i="1" s="1"/>
  <c r="L209" i="1"/>
  <c r="M209" i="1" s="1"/>
  <c r="N209" i="1" s="1"/>
  <c r="L206" i="1"/>
  <c r="M206" i="1" s="1"/>
  <c r="N206" i="1" s="1"/>
  <c r="L210" i="1"/>
  <c r="M210" i="1" s="1"/>
  <c r="N210" i="1" s="1"/>
  <c r="AA282" i="1"/>
  <c r="AB282" i="1" s="1"/>
  <c r="AC282" i="1" s="1"/>
  <c r="AA281" i="1"/>
  <c r="AB281" i="1" s="1"/>
  <c r="AC281" i="1" s="1"/>
  <c r="AA285" i="1"/>
  <c r="AB285" i="1" s="1"/>
  <c r="AC285" i="1" s="1"/>
  <c r="AA283" i="1"/>
  <c r="AB283" i="1" s="1"/>
  <c r="AC283" i="1" s="1"/>
  <c r="L318" i="1"/>
  <c r="M318" i="1" s="1"/>
  <c r="L322" i="1"/>
  <c r="M322" i="1" s="1"/>
  <c r="N322" i="1" s="1"/>
  <c r="L319" i="1"/>
  <c r="M319" i="1" s="1"/>
  <c r="N319" i="1" s="1"/>
  <c r="L323" i="1"/>
  <c r="M323" i="1" s="1"/>
  <c r="N323" i="1" s="1"/>
  <c r="L320" i="1"/>
  <c r="M320" i="1" s="1"/>
  <c r="N320" i="1" s="1"/>
  <c r="AA321" i="1"/>
  <c r="AB321" i="1" s="1"/>
  <c r="AC321" i="1" s="1"/>
  <c r="AA318" i="1"/>
  <c r="AB318" i="1" s="1"/>
  <c r="AA322" i="1"/>
  <c r="AB322" i="1" s="1"/>
  <c r="AC322" i="1" s="1"/>
  <c r="AA319" i="1"/>
  <c r="AB319" i="1" s="1"/>
  <c r="AC319" i="1" s="1"/>
  <c r="AA323" i="1"/>
  <c r="AB323" i="1" s="1"/>
  <c r="AC323" i="1" s="1"/>
  <c r="L356" i="1"/>
  <c r="M356" i="1" s="1"/>
  <c r="N356" i="1" s="1"/>
  <c r="L357" i="1"/>
  <c r="M357" i="1" s="1"/>
  <c r="N357" i="1" s="1"/>
  <c r="L354" i="1"/>
  <c r="M354" i="1" s="1"/>
  <c r="L358" i="1"/>
  <c r="M358" i="1" s="1"/>
  <c r="N358" i="1" s="1"/>
  <c r="AA355" i="1"/>
  <c r="AB355" i="1" s="1"/>
  <c r="AC355" i="1" s="1"/>
  <c r="AA359" i="1"/>
  <c r="AB359" i="1" s="1"/>
  <c r="AC359" i="1" s="1"/>
  <c r="AA356" i="1"/>
  <c r="AB356" i="1" s="1"/>
  <c r="AC356" i="1" s="1"/>
  <c r="AA357" i="1"/>
  <c r="AB357" i="1" s="1"/>
  <c r="AC357" i="1" s="1"/>
  <c r="AA266" i="1"/>
  <c r="AB266" i="1" s="1"/>
  <c r="AC266" i="1" s="1"/>
  <c r="AA274" i="1"/>
  <c r="AB274" i="1" s="1"/>
  <c r="AC274" i="1" s="1"/>
  <c r="L266" i="1"/>
  <c r="M266" i="1" s="1"/>
  <c r="N266" i="1" s="1"/>
  <c r="L270" i="1"/>
  <c r="M270" i="1" s="1"/>
  <c r="N270" i="1" s="1"/>
  <c r="L274" i="1"/>
  <c r="M274" i="1" s="1"/>
  <c r="N274" i="1" s="1"/>
  <c r="L267" i="1"/>
  <c r="M267" i="1" s="1"/>
  <c r="N267" i="1" s="1"/>
  <c r="L275" i="1"/>
  <c r="M275" i="1" s="1"/>
  <c r="N275" i="1" s="1"/>
  <c r="L268" i="1"/>
  <c r="M268" i="1" s="1"/>
  <c r="L229" i="1"/>
  <c r="M229" i="1" s="1"/>
  <c r="N229" i="1" s="1"/>
  <c r="L237" i="1"/>
  <c r="M237" i="1" s="1"/>
  <c r="N237" i="1" s="1"/>
  <c r="L232" i="1"/>
  <c r="M232" i="1" s="1"/>
  <c r="N232" i="1" s="1"/>
  <c r="L230" i="1"/>
  <c r="M230" i="1" s="1"/>
  <c r="N230" i="1" s="1"/>
  <c r="L233" i="1"/>
  <c r="M233" i="1" s="1"/>
  <c r="L234" i="1"/>
  <c r="M234" i="1" s="1"/>
  <c r="N234" i="1" s="1"/>
  <c r="L238" i="1"/>
  <c r="M238" i="1" s="1"/>
  <c r="N238" i="1" s="1"/>
  <c r="AA191" i="1"/>
  <c r="AB191" i="1" s="1"/>
  <c r="AC191" i="1" s="1"/>
  <c r="AA195" i="1"/>
  <c r="AB195" i="1" s="1"/>
  <c r="AA192" i="1"/>
  <c r="AB192" i="1" s="1"/>
  <c r="AC192" i="1" s="1"/>
  <c r="AA200" i="1"/>
  <c r="AB200" i="1" s="1"/>
  <c r="AC200" i="1" s="1"/>
  <c r="AA193" i="1"/>
  <c r="AB193" i="1" s="1"/>
  <c r="AC193" i="1" s="1"/>
  <c r="AA196" i="1"/>
  <c r="AB196" i="1" s="1"/>
  <c r="AC196" i="1" s="1"/>
  <c r="AA197" i="1"/>
  <c r="AB197" i="1" s="1"/>
  <c r="AC197" i="1" s="1"/>
  <c r="AA201" i="1"/>
  <c r="AB201" i="1" s="1"/>
  <c r="AC201" i="1" s="1"/>
  <c r="L192" i="1"/>
  <c r="M192" i="1" s="1"/>
  <c r="N192" i="1" s="1"/>
  <c r="L196" i="1"/>
  <c r="M196" i="1" s="1"/>
  <c r="N196" i="1" s="1"/>
  <c r="L193" i="1"/>
  <c r="M193" i="1" s="1"/>
  <c r="N193" i="1" s="1"/>
  <c r="L200" i="1"/>
  <c r="M200" i="1" s="1"/>
  <c r="N200" i="1" s="1"/>
  <c r="L201" i="1"/>
  <c r="M201" i="1" s="1"/>
  <c r="N201" i="1" s="1"/>
  <c r="L194" i="1"/>
  <c r="M194" i="1" s="1"/>
  <c r="N194" i="1" s="1"/>
  <c r="L198" i="1"/>
  <c r="M198" i="1" s="1"/>
  <c r="AA158" i="1"/>
  <c r="AB158" i="1" s="1"/>
  <c r="AC158" i="1" s="1"/>
  <c r="AA162" i="1"/>
  <c r="AB162" i="1" s="1"/>
  <c r="AC162" i="1" s="1"/>
  <c r="AA157" i="1"/>
  <c r="AB157" i="1" s="1"/>
  <c r="AC157" i="1" s="1"/>
  <c r="AA165" i="1"/>
  <c r="AB165" i="1" s="1"/>
  <c r="AC165" i="1" s="1"/>
  <c r="AA155" i="1"/>
  <c r="AB155" i="1" s="1"/>
  <c r="AC155" i="1" s="1"/>
  <c r="AA159" i="1"/>
  <c r="AB159" i="1" s="1"/>
  <c r="AC159" i="1" s="1"/>
  <c r="AA163" i="1"/>
  <c r="AB163" i="1" s="1"/>
  <c r="AC163" i="1" s="1"/>
  <c r="L162" i="1"/>
  <c r="M162" i="1" s="1"/>
  <c r="L155" i="1"/>
  <c r="M155" i="1" s="1"/>
  <c r="N155" i="1" s="1"/>
  <c r="L163" i="1"/>
  <c r="M163" i="1" s="1"/>
  <c r="N163" i="1" s="1"/>
  <c r="L158" i="1"/>
  <c r="M158" i="1" s="1"/>
  <c r="N158" i="1" s="1"/>
  <c r="L156" i="1"/>
  <c r="M156" i="1" s="1"/>
  <c r="N156" i="1" s="1"/>
  <c r="L159" i="1"/>
  <c r="M159" i="1" s="1"/>
  <c r="N159" i="1" s="1"/>
  <c r="L160" i="1"/>
  <c r="M160" i="1" s="1"/>
  <c r="N160" i="1" s="1"/>
  <c r="L164" i="1"/>
  <c r="M164" i="1" s="1"/>
  <c r="N164" i="1" s="1"/>
  <c r="AA116" i="1"/>
  <c r="AB116" i="1" s="1"/>
  <c r="AC116" i="1" s="1"/>
  <c r="AA124" i="1"/>
  <c r="AB124" i="1" s="1"/>
  <c r="AC124" i="1" s="1"/>
  <c r="AA123" i="1"/>
  <c r="AB123" i="1" s="1"/>
  <c r="AC123" i="1" s="1"/>
  <c r="AA117" i="1"/>
  <c r="AB117" i="1" s="1"/>
  <c r="AC117" i="1" s="1"/>
  <c r="AA125" i="1"/>
  <c r="AB125" i="1" s="1"/>
  <c r="AC125" i="1" s="1"/>
  <c r="AA118" i="1"/>
  <c r="AB118" i="1" s="1"/>
  <c r="AA126" i="1"/>
  <c r="AB126" i="1" s="1"/>
  <c r="AC126" i="1" s="1"/>
  <c r="L117" i="1"/>
  <c r="M117" i="1" s="1"/>
  <c r="N117" i="1" s="1"/>
  <c r="L125" i="1"/>
  <c r="M125" i="1" s="1"/>
  <c r="N125" i="1" s="1"/>
  <c r="L118" i="1"/>
  <c r="M118" i="1" s="1"/>
  <c r="N118" i="1" s="1"/>
  <c r="L121" i="1"/>
  <c r="M121" i="1" s="1"/>
  <c r="N121" i="1" s="1"/>
  <c r="L122" i="1"/>
  <c r="M122" i="1" s="1"/>
  <c r="N122" i="1" s="1"/>
  <c r="L126" i="1"/>
  <c r="M126" i="1" s="1"/>
  <c r="N126" i="1" s="1"/>
  <c r="L119" i="1"/>
  <c r="M119" i="1" s="1"/>
  <c r="N119" i="1" s="1"/>
  <c r="L123" i="1"/>
  <c r="M123" i="1" s="1"/>
  <c r="N123" i="1" s="1"/>
  <c r="AA82" i="1"/>
  <c r="AB82" i="1" s="1"/>
  <c r="AC82" i="1" s="1"/>
  <c r="AA90" i="1"/>
  <c r="AB90" i="1" s="1"/>
  <c r="AC90" i="1" s="1"/>
  <c r="AA83" i="1"/>
  <c r="AB83" i="1" s="1"/>
  <c r="AA87" i="1"/>
  <c r="AB87" i="1" s="1"/>
  <c r="AC87" i="1" s="1"/>
  <c r="AA85" i="1"/>
  <c r="AB85" i="1" s="1"/>
  <c r="AC85" i="1" s="1"/>
  <c r="AA89" i="1"/>
  <c r="AB89" i="1" s="1"/>
  <c r="AC89" i="1" s="1"/>
  <c r="AA80" i="1"/>
  <c r="AB80" i="1" s="1"/>
  <c r="AC80" i="1" s="1"/>
  <c r="AA84" i="1"/>
  <c r="AB84" i="1" s="1"/>
  <c r="AC84" i="1" s="1"/>
  <c r="AA88" i="1"/>
  <c r="AB88" i="1" s="1"/>
  <c r="AC88" i="1" s="1"/>
  <c r="L83" i="1"/>
  <c r="M83" i="1" s="1"/>
  <c r="AA53" i="1"/>
  <c r="AB53" i="1" s="1"/>
  <c r="AC53" i="1" s="1"/>
  <c r="L46" i="1"/>
  <c r="M46" i="1" s="1"/>
  <c r="L50" i="1"/>
  <c r="M50" i="1" s="1"/>
  <c r="N50" i="1" s="1"/>
  <c r="AA11" i="1"/>
  <c r="AB11" i="1" s="1"/>
  <c r="AC11" i="1" s="1"/>
  <c r="AA343" i="1"/>
  <c r="AB343" i="1" s="1"/>
  <c r="AC343" i="1" s="1"/>
  <c r="AA340" i="1"/>
  <c r="AB340" i="1" s="1"/>
  <c r="AC340" i="1" s="1"/>
  <c r="AA348" i="1"/>
  <c r="AB348" i="1" s="1"/>
  <c r="AC348" i="1" s="1"/>
  <c r="AA339" i="1"/>
  <c r="AB339" i="1" s="1"/>
  <c r="AC339" i="1" s="1"/>
  <c r="AA341" i="1"/>
  <c r="AB341" i="1" s="1"/>
  <c r="AC341" i="1" s="1"/>
  <c r="AA344" i="1"/>
  <c r="AB344" i="1" s="1"/>
  <c r="AC344" i="1" s="1"/>
  <c r="AA345" i="1"/>
  <c r="AB345" i="1" s="1"/>
  <c r="AC345" i="1" s="1"/>
  <c r="AA349" i="1"/>
  <c r="AB349" i="1" s="1"/>
  <c r="AC349" i="1" s="1"/>
  <c r="L340" i="1"/>
  <c r="M340" i="1" s="1"/>
  <c r="N340" i="1" s="1"/>
  <c r="L344" i="1"/>
  <c r="M344" i="1" s="1"/>
  <c r="N344" i="1" s="1"/>
  <c r="L348" i="1"/>
  <c r="M348" i="1" s="1"/>
  <c r="N348" i="1" s="1"/>
  <c r="L341" i="1"/>
  <c r="M341" i="1" s="1"/>
  <c r="N341" i="1" s="1"/>
  <c r="L349" i="1"/>
  <c r="M349" i="1" s="1"/>
  <c r="N349" i="1" s="1"/>
  <c r="L342" i="1"/>
  <c r="M342" i="1" s="1"/>
  <c r="N342" i="1" s="1"/>
  <c r="L345" i="1"/>
  <c r="M345" i="1" s="1"/>
  <c r="N345" i="1" s="1"/>
  <c r="AA305" i="1"/>
  <c r="AB305" i="1" s="1"/>
  <c r="AC305" i="1" s="1"/>
  <c r="AA309" i="1"/>
  <c r="AB309" i="1" s="1"/>
  <c r="AC309" i="1" s="1"/>
  <c r="AA313" i="1"/>
  <c r="AB313" i="1" s="1"/>
  <c r="AC313" i="1" s="1"/>
  <c r="AA306" i="1"/>
  <c r="AB306" i="1" s="1"/>
  <c r="AC306" i="1" s="1"/>
  <c r="AA303" i="1"/>
  <c r="AB303" i="1" s="1"/>
  <c r="AA307" i="1"/>
  <c r="AB307" i="1" s="1"/>
  <c r="AC307" i="1" s="1"/>
  <c r="AA310" i="1"/>
  <c r="AB310" i="1" s="1"/>
  <c r="AC310" i="1" s="1"/>
  <c r="L306" i="1"/>
  <c r="M306" i="1" s="1"/>
  <c r="L310" i="1"/>
  <c r="M310" i="1" s="1"/>
  <c r="N310" i="1" s="1"/>
  <c r="L311" i="1"/>
  <c r="M311" i="1" s="1"/>
  <c r="N311" i="1" s="1"/>
  <c r="L304" i="1"/>
  <c r="M304" i="1" s="1"/>
  <c r="N304" i="1" s="1"/>
  <c r="L307" i="1"/>
  <c r="M307" i="1" s="1"/>
  <c r="N307" i="1" s="1"/>
  <c r="L308" i="1"/>
  <c r="M308" i="1" s="1"/>
  <c r="N308" i="1" s="1"/>
  <c r="L312" i="1"/>
  <c r="M312" i="1" s="1"/>
  <c r="N312" i="1" s="1"/>
  <c r="L303" i="1"/>
  <c r="M303" i="1" s="1"/>
  <c r="N303" i="1" s="1"/>
  <c r="AA268" i="1"/>
  <c r="AB268" i="1" s="1"/>
  <c r="AA272" i="1"/>
  <c r="AB272" i="1" s="1"/>
  <c r="AC272" i="1" s="1"/>
  <c r="AA265" i="1"/>
  <c r="AB265" i="1" s="1"/>
  <c r="AC265" i="1" s="1"/>
  <c r="AA269" i="1"/>
  <c r="AB269" i="1" s="1"/>
  <c r="AC269" i="1" s="1"/>
  <c r="AA267" i="1"/>
  <c r="AB267" i="1" s="1"/>
  <c r="AC267" i="1" s="1"/>
  <c r="AA271" i="1"/>
  <c r="AB271" i="1" s="1"/>
  <c r="AC271" i="1" s="1"/>
  <c r="AA275" i="1"/>
  <c r="AB275" i="1" s="1"/>
  <c r="AC275" i="1" s="1"/>
  <c r="AA270" i="1"/>
  <c r="AB270" i="1" s="1"/>
  <c r="AC270" i="1" s="1"/>
  <c r="AA231" i="1"/>
  <c r="AB231" i="1" s="1"/>
  <c r="AC231" i="1" s="1"/>
  <c r="AA235" i="1"/>
  <c r="AB235" i="1" s="1"/>
  <c r="AC235" i="1" s="1"/>
  <c r="AA239" i="1"/>
  <c r="AB239" i="1" s="1"/>
  <c r="AC239" i="1" s="1"/>
  <c r="AA232" i="1"/>
  <c r="AB232" i="1" s="1"/>
  <c r="AA236" i="1"/>
  <c r="AB236" i="1" s="1"/>
  <c r="AC236" i="1" s="1"/>
  <c r="AA238" i="1"/>
  <c r="AB238" i="1" s="1"/>
  <c r="AC238" i="1" s="1"/>
  <c r="AA233" i="1"/>
  <c r="AB233" i="1" s="1"/>
  <c r="AC233" i="1" s="1"/>
  <c r="AA229" i="1"/>
  <c r="AB229" i="1" s="1"/>
  <c r="AC229" i="1" s="1"/>
  <c r="L271" i="1"/>
  <c r="M271" i="1" s="1"/>
  <c r="N271" i="1" s="1"/>
  <c r="L236" i="1"/>
  <c r="M236" i="1" s="1"/>
  <c r="N236" i="1" s="1"/>
  <c r="AA199" i="1"/>
  <c r="AB199" i="1" s="1"/>
  <c r="AC199" i="1" s="1"/>
  <c r="L197" i="1"/>
  <c r="M197" i="1" s="1"/>
  <c r="N197" i="1" s="1"/>
  <c r="AA121" i="1"/>
  <c r="AB121" i="1" s="1"/>
  <c r="AC121" i="1" s="1"/>
  <c r="AA120" i="1"/>
  <c r="AB120" i="1" s="1"/>
  <c r="AC120" i="1" s="1"/>
  <c r="L6" i="16"/>
  <c r="M6" i="16" s="1"/>
  <c r="N6" i="16" s="1"/>
  <c r="L10" i="16"/>
  <c r="M10" i="16" s="1"/>
  <c r="N10" i="16" s="1"/>
  <c r="L81" i="1"/>
  <c r="M81" i="1" s="1"/>
  <c r="L85" i="1"/>
  <c r="M85" i="1" s="1"/>
  <c r="N85" i="1" s="1"/>
  <c r="L89" i="1"/>
  <c r="M89" i="1" s="1"/>
  <c r="N89" i="1" s="1"/>
  <c r="L82" i="1"/>
  <c r="M82" i="1" s="1"/>
  <c r="N82" i="1" s="1"/>
  <c r="L86" i="1"/>
  <c r="M86" i="1" s="1"/>
  <c r="N86" i="1" s="1"/>
  <c r="L90" i="1"/>
  <c r="M90" i="1" s="1"/>
  <c r="N90" i="1" s="1"/>
  <c r="L87" i="1"/>
  <c r="M87" i="1" s="1"/>
  <c r="N87" i="1" s="1"/>
  <c r="L84" i="1"/>
  <c r="M84" i="1" s="1"/>
  <c r="N84" i="1" s="1"/>
  <c r="L88" i="1"/>
  <c r="M88" i="1" s="1"/>
  <c r="N88" i="1" s="1"/>
  <c r="L80" i="1"/>
  <c r="M80" i="1" s="1"/>
  <c r="N80" i="1" s="1"/>
  <c r="AA43" i="1"/>
  <c r="AB43" i="1" s="1"/>
  <c r="AA51" i="1"/>
  <c r="AB51" i="1" s="1"/>
  <c r="AC51" i="1" s="1"/>
  <c r="AA44" i="1"/>
  <c r="AB44" i="1" s="1"/>
  <c r="AC44" i="1" s="1"/>
  <c r="AA52" i="1"/>
  <c r="AB52" i="1" s="1"/>
  <c r="AC52" i="1" s="1"/>
  <c r="AA45" i="1"/>
  <c r="AB45" i="1" s="1"/>
  <c r="AC45" i="1" s="1"/>
  <c r="AA49" i="1"/>
  <c r="AB49" i="1" s="1"/>
  <c r="AC49" i="1" s="1"/>
  <c r="AA46" i="1"/>
  <c r="AB46" i="1" s="1"/>
  <c r="AC46" i="1" s="1"/>
  <c r="AA50" i="1"/>
  <c r="AB50" i="1" s="1"/>
  <c r="AC50" i="1" s="1"/>
  <c r="AA47" i="1"/>
  <c r="AB47" i="1" s="1"/>
  <c r="AC47" i="1" s="1"/>
  <c r="AA48" i="1"/>
  <c r="AB48" i="1" s="1"/>
  <c r="AC48" i="1" s="1"/>
  <c r="L44" i="1"/>
  <c r="M44" i="1" s="1"/>
  <c r="N44" i="1" s="1"/>
  <c r="L43" i="1"/>
  <c r="M43" i="1" s="1"/>
  <c r="N43" i="1" s="1"/>
  <c r="L47" i="1"/>
  <c r="M47" i="1" s="1"/>
  <c r="N47" i="1" s="1"/>
  <c r="L51" i="1"/>
  <c r="M51" i="1" s="1"/>
  <c r="N51" i="1" s="1"/>
  <c r="L48" i="1"/>
  <c r="M48" i="1" s="1"/>
  <c r="N48" i="1" s="1"/>
  <c r="L52" i="1"/>
  <c r="M52" i="1" s="1"/>
  <c r="N52" i="1" s="1"/>
  <c r="L45" i="1"/>
  <c r="M45" i="1" s="1"/>
  <c r="N45" i="1" s="1"/>
  <c r="L49" i="1"/>
  <c r="M49" i="1" s="1"/>
  <c r="N49" i="1" s="1"/>
  <c r="L53" i="1"/>
  <c r="M53" i="1" s="1"/>
  <c r="N53" i="1" s="1"/>
  <c r="AA17" i="1"/>
  <c r="AB17" i="1" s="1"/>
  <c r="AC17" i="1" s="1"/>
  <c r="AA13" i="1"/>
  <c r="AB13" i="1" s="1"/>
  <c r="AC13" i="1" s="1"/>
  <c r="AA9" i="1"/>
  <c r="AB9" i="1" s="1"/>
  <c r="AC9" i="1" s="1"/>
  <c r="AA8" i="1"/>
  <c r="AB8" i="1" s="1"/>
  <c r="AC8" i="1" s="1"/>
  <c r="AA12" i="1"/>
  <c r="AB12" i="1" s="1"/>
  <c r="AC12" i="1" s="1"/>
  <c r="AA16" i="1"/>
  <c r="AB16" i="1" s="1"/>
  <c r="AC16" i="1" s="1"/>
  <c r="AA15" i="1"/>
  <c r="AB15" i="1" s="1"/>
  <c r="AC15" i="1" s="1"/>
  <c r="AA7" i="1"/>
  <c r="AB7" i="1" s="1"/>
  <c r="AC7" i="1" s="1"/>
  <c r="AA10" i="1"/>
  <c r="AB10" i="1" s="1"/>
  <c r="AA14" i="1"/>
  <c r="AB14" i="1" s="1"/>
  <c r="AC14" i="1" s="1"/>
  <c r="L15" i="1"/>
  <c r="M15" i="1" s="1"/>
  <c r="N15" i="1" s="1"/>
  <c r="L16" i="1"/>
  <c r="M16" i="1" s="1"/>
  <c r="N16" i="1" s="1"/>
  <c r="L7" i="16"/>
  <c r="M7" i="16" s="1"/>
  <c r="N7" i="16" s="1"/>
  <c r="L9" i="16"/>
  <c r="M9" i="16" s="1"/>
  <c r="N9" i="16" s="1"/>
  <c r="L5" i="16"/>
  <c r="M5" i="16" s="1"/>
  <c r="L13" i="16"/>
  <c r="M13" i="16" s="1"/>
  <c r="N13" i="16" s="1"/>
  <c r="L12" i="16"/>
  <c r="M12" i="16" s="1"/>
  <c r="N12" i="16" s="1"/>
  <c r="L11" i="16"/>
  <c r="M11" i="16" s="1"/>
  <c r="N11" i="16" s="1"/>
  <c r="L8" i="16"/>
  <c r="M8" i="16" s="1"/>
  <c r="N8" i="16" s="1"/>
  <c r="L346" i="1"/>
  <c r="M346" i="1" s="1"/>
  <c r="AA273" i="1"/>
  <c r="AB273" i="1" s="1"/>
  <c r="AC273" i="1" s="1"/>
  <c r="AA311" i="1"/>
  <c r="AB311" i="1" s="1"/>
  <c r="AC311" i="1" s="1"/>
  <c r="AA347" i="1"/>
  <c r="AB347" i="1" s="1"/>
  <c r="AC347" i="1" s="1"/>
  <c r="L174" i="1"/>
  <c r="M174" i="1" s="1"/>
  <c r="N174" i="1" s="1"/>
  <c r="L182" i="1"/>
  <c r="M182" i="1" s="1"/>
  <c r="N182" i="1" s="1"/>
  <c r="AA86" i="1"/>
  <c r="AB86" i="1" s="1"/>
  <c r="AC86" i="1" s="1"/>
  <c r="AA122" i="1"/>
  <c r="AB122" i="1" s="1"/>
  <c r="AC122" i="1" s="1"/>
  <c r="AA161" i="1"/>
  <c r="AB161" i="1" s="1"/>
  <c r="AC161" i="1" s="1"/>
  <c r="L17" i="1"/>
  <c r="M17" i="1" s="1"/>
  <c r="N17" i="1" s="1"/>
  <c r="L13" i="1"/>
  <c r="M13" i="1" s="1"/>
  <c r="N13" i="1" s="1"/>
  <c r="L14" i="1"/>
  <c r="M14" i="1" s="1"/>
  <c r="N14" i="1" s="1"/>
  <c r="L12" i="1"/>
  <c r="M12" i="1" s="1"/>
  <c r="N12" i="1" s="1"/>
  <c r="L11" i="1"/>
  <c r="M11" i="1" s="1"/>
  <c r="N11" i="1" s="1"/>
  <c r="L10" i="1"/>
  <c r="M10" i="1" s="1"/>
  <c r="N10" i="1" s="1"/>
  <c r="L9" i="1"/>
  <c r="M9" i="1" s="1"/>
  <c r="N9" i="1" s="1"/>
  <c r="L8" i="1"/>
  <c r="M8" i="1" s="1"/>
  <c r="N8" i="1" s="1"/>
  <c r="L7" i="1"/>
  <c r="M7" i="1" s="1"/>
  <c r="AC43" i="1" l="1"/>
  <c r="AB54" i="1"/>
  <c r="AC303" i="1"/>
  <c r="AB314" i="1"/>
  <c r="N170" i="1"/>
  <c r="M176" i="1"/>
  <c r="N5" i="16"/>
  <c r="M14" i="16"/>
  <c r="N14" i="16" s="1"/>
  <c r="AC170" i="1"/>
  <c r="AB176" i="1"/>
  <c r="M64" i="1"/>
  <c r="AG380" i="1" s="1"/>
  <c r="M127" i="1"/>
  <c r="N216" i="1"/>
  <c r="M220" i="1"/>
  <c r="AC216" i="1"/>
  <c r="AB220" i="1"/>
  <c r="N254" i="1"/>
  <c r="M258" i="1"/>
  <c r="AB258" i="1"/>
  <c r="N290" i="1"/>
  <c r="M294" i="1"/>
  <c r="AC364" i="1"/>
  <c r="AB368" i="1"/>
  <c r="N364" i="1"/>
  <c r="M368" i="1"/>
  <c r="AB332" i="1"/>
  <c r="N328" i="1"/>
  <c r="M332" i="1"/>
  <c r="AC290" i="1"/>
  <c r="AB294" i="1"/>
  <c r="AC280" i="1"/>
  <c r="AB286" i="1"/>
  <c r="N318" i="1"/>
  <c r="M324" i="1"/>
  <c r="AC318" i="1"/>
  <c r="AB324" i="1"/>
  <c r="N354" i="1"/>
  <c r="M360" i="1"/>
  <c r="AB360" i="1"/>
  <c r="N280" i="1"/>
  <c r="M286" i="1"/>
  <c r="AC244" i="1"/>
  <c r="AB250" i="1"/>
  <c r="N244" i="1"/>
  <c r="M250" i="1"/>
  <c r="AB212" i="1"/>
  <c r="M212" i="1"/>
  <c r="AC346" i="1"/>
  <c r="AB350" i="1"/>
  <c r="N346" i="1"/>
  <c r="M350" i="1"/>
  <c r="N233" i="1"/>
  <c r="M240" i="1"/>
  <c r="AC195" i="1"/>
  <c r="AB202" i="1"/>
  <c r="N198" i="1"/>
  <c r="M202" i="1"/>
  <c r="AC232" i="1"/>
  <c r="AB240" i="1"/>
  <c r="N268" i="1"/>
  <c r="M276" i="1"/>
  <c r="N306" i="1"/>
  <c r="M314" i="1"/>
  <c r="AC268" i="1"/>
  <c r="AB276" i="1"/>
  <c r="AC180" i="1"/>
  <c r="AB184" i="1"/>
  <c r="N180" i="1"/>
  <c r="M184" i="1"/>
  <c r="AC141" i="1"/>
  <c r="AB145" i="1"/>
  <c r="N141" i="1"/>
  <c r="M145" i="1"/>
  <c r="AC106" i="1"/>
  <c r="AB109" i="1"/>
  <c r="N105" i="1"/>
  <c r="M109" i="1"/>
  <c r="AC68" i="1"/>
  <c r="AB72" i="1"/>
  <c r="N68" i="1"/>
  <c r="M72" i="1"/>
  <c r="AB36" i="1"/>
  <c r="AC36" i="1" s="1"/>
  <c r="N32" i="1"/>
  <c r="M36" i="1"/>
  <c r="AC136" i="1"/>
  <c r="AB137" i="1"/>
  <c r="N136" i="1"/>
  <c r="M137" i="1"/>
  <c r="AC99" i="1"/>
  <c r="AB101" i="1"/>
  <c r="N100" i="1"/>
  <c r="M101" i="1"/>
  <c r="AC59" i="1"/>
  <c r="AB64" i="1"/>
  <c r="N64" i="1"/>
  <c r="AC22" i="1"/>
  <c r="AB28" i="1"/>
  <c r="N23" i="1"/>
  <c r="M28" i="1"/>
  <c r="N162" i="1"/>
  <c r="M166" i="1"/>
  <c r="AB166" i="1"/>
  <c r="AC166" i="1" s="1"/>
  <c r="AC118" i="1"/>
  <c r="AB127" i="1"/>
  <c r="AC83" i="1"/>
  <c r="AB91" i="1"/>
  <c r="N83" i="1"/>
  <c r="M91" i="1"/>
  <c r="N46" i="1"/>
  <c r="M54" i="1"/>
  <c r="AC10" i="1"/>
  <c r="AB18" i="1"/>
  <c r="N7" i="1"/>
  <c r="M18" i="1"/>
  <c r="N81" i="1"/>
  <c r="N127" i="1" l="1"/>
  <c r="AF384" i="1"/>
  <c r="AC314" i="1"/>
  <c r="AF395" i="1"/>
  <c r="AG387" i="1"/>
  <c r="AC176" i="1"/>
  <c r="N176" i="1"/>
  <c r="AG386" i="1"/>
  <c r="AC54" i="1"/>
  <c r="AF381" i="1"/>
  <c r="N220" i="1"/>
  <c r="AH388" i="1"/>
  <c r="AC220" i="1"/>
  <c r="AH389" i="1"/>
  <c r="N258" i="1"/>
  <c r="AH390" i="1"/>
  <c r="AC258" i="1"/>
  <c r="AH391" i="1"/>
  <c r="N294" i="1"/>
  <c r="AH392" i="1"/>
  <c r="AC368" i="1"/>
  <c r="AH397" i="1"/>
  <c r="N368" i="1"/>
  <c r="AH396" i="1"/>
  <c r="AC332" i="1"/>
  <c r="AH395" i="1"/>
  <c r="N332" i="1"/>
  <c r="AH394" i="1"/>
  <c r="AC294" i="1"/>
  <c r="AH393" i="1"/>
  <c r="AC286" i="1"/>
  <c r="AG393" i="1"/>
  <c r="N324" i="1"/>
  <c r="AG394" i="1"/>
  <c r="AC324" i="1"/>
  <c r="AG395" i="1"/>
  <c r="N360" i="1"/>
  <c r="AG396" i="1"/>
  <c r="AC360" i="1"/>
  <c r="AG397" i="1"/>
  <c r="N286" i="1"/>
  <c r="AG392" i="1"/>
  <c r="AC250" i="1"/>
  <c r="AG391" i="1"/>
  <c r="N250" i="1"/>
  <c r="AG390" i="1"/>
  <c r="AC212" i="1"/>
  <c r="AG389" i="1"/>
  <c r="N212" i="1"/>
  <c r="AG388" i="1"/>
  <c r="AC350" i="1"/>
  <c r="AF397" i="1"/>
  <c r="N350" i="1"/>
  <c r="AF396" i="1"/>
  <c r="N240" i="1"/>
  <c r="AF390" i="1"/>
  <c r="AC202" i="1"/>
  <c r="AF389" i="1"/>
  <c r="N202" i="1"/>
  <c r="AF388" i="1"/>
  <c r="AC240" i="1"/>
  <c r="AF391" i="1"/>
  <c r="N276" i="1"/>
  <c r="AF392" i="1"/>
  <c r="N314" i="1"/>
  <c r="AF394" i="1"/>
  <c r="AF393" i="1"/>
  <c r="AC276" i="1"/>
  <c r="AC184" i="1"/>
  <c r="AH387" i="1"/>
  <c r="N184" i="1"/>
  <c r="AH386" i="1"/>
  <c r="AH385" i="1"/>
  <c r="AC145" i="1"/>
  <c r="N145" i="1"/>
  <c r="AH384" i="1"/>
  <c r="AC109" i="1"/>
  <c r="AH383" i="1"/>
  <c r="N109" i="1"/>
  <c r="AH382" i="1"/>
  <c r="AC72" i="1"/>
  <c r="AH381" i="1"/>
  <c r="N72" i="1"/>
  <c r="AH380" i="1"/>
  <c r="AH379" i="1"/>
  <c r="N36" i="1"/>
  <c r="AH378" i="1"/>
  <c r="AC137" i="1"/>
  <c r="AG385" i="1"/>
  <c r="N137" i="1"/>
  <c r="AG384" i="1"/>
  <c r="AC101" i="1"/>
  <c r="AG383" i="1"/>
  <c r="N101" i="1"/>
  <c r="AG382" i="1"/>
  <c r="AC64" i="1"/>
  <c r="AG381" i="1"/>
  <c r="AC28" i="1"/>
  <c r="AG379" i="1"/>
  <c r="N28" i="1"/>
  <c r="AG378" i="1"/>
  <c r="N166" i="1"/>
  <c r="AF386" i="1"/>
  <c r="AF387" i="1"/>
  <c r="AC127" i="1"/>
  <c r="AF385" i="1"/>
  <c r="AC91" i="1"/>
  <c r="AF383" i="1"/>
  <c r="N91" i="1"/>
  <c r="AF382" i="1"/>
  <c r="N54" i="1"/>
  <c r="AF380" i="1"/>
  <c r="AI380" i="1" s="1"/>
  <c r="AJ380" i="1" s="1"/>
  <c r="AC18" i="1"/>
  <c r="AF379" i="1"/>
  <c r="N18" i="1"/>
  <c r="AF378" i="1"/>
  <c r="AI384" i="1" l="1"/>
  <c r="AJ384" i="1" s="1"/>
  <c r="AI387" i="1"/>
  <c r="AJ387" i="1" s="1"/>
  <c r="AI390" i="1"/>
  <c r="AJ390" i="1" s="1"/>
  <c r="AI385" i="1"/>
  <c r="AJ385" i="1" s="1"/>
  <c r="AI396" i="1"/>
  <c r="AJ396" i="1" s="1"/>
  <c r="AI388" i="1"/>
  <c r="AJ388" i="1" s="1"/>
  <c r="AI397" i="1"/>
  <c r="AJ397" i="1" s="1"/>
  <c r="AI395" i="1"/>
  <c r="AJ395" i="1" s="1"/>
  <c r="AI394" i="1"/>
  <c r="AJ394" i="1" s="1"/>
  <c r="AI393" i="1"/>
  <c r="AJ393" i="1" s="1"/>
  <c r="AI392" i="1"/>
  <c r="AJ392" i="1" s="1"/>
  <c r="AI391" i="1"/>
  <c r="AJ391" i="1" s="1"/>
  <c r="AI389" i="1"/>
  <c r="AJ389" i="1" s="1"/>
  <c r="AI386" i="1"/>
  <c r="AJ386" i="1" s="1"/>
  <c r="AI383" i="1"/>
  <c r="AJ383" i="1" s="1"/>
  <c r="AI381" i="1"/>
  <c r="AJ381" i="1" s="1"/>
  <c r="AH398" i="1"/>
  <c r="AH399" i="1" s="1"/>
  <c r="AI382" i="1"/>
  <c r="AJ382" i="1" s="1"/>
  <c r="AG398" i="1"/>
  <c r="AG399" i="1" s="1"/>
  <c r="AI379" i="1"/>
  <c r="AJ379" i="1" s="1"/>
  <c r="AF398" i="1"/>
  <c r="AI378" i="1"/>
  <c r="AF399" i="1" l="1"/>
  <c r="AJ398" i="1"/>
  <c r="AJ378" i="1"/>
  <c r="AI398" i="1"/>
  <c r="AI399" i="1" s="1"/>
</calcChain>
</file>

<file path=xl/sharedStrings.xml><?xml version="1.0" encoding="utf-8"?>
<sst xmlns="http://schemas.openxmlformats.org/spreadsheetml/2006/main" count="1128" uniqueCount="43">
  <si>
    <t>Soal No 1</t>
  </si>
  <si>
    <t>A. Kesesuaian isi</t>
  </si>
  <si>
    <t>No. Item</t>
  </si>
  <si>
    <t>Skor Validator</t>
  </si>
  <si>
    <t>I</t>
  </si>
  <si>
    <t>II</t>
  </si>
  <si>
    <t>III</t>
  </si>
  <si>
    <t>IV</t>
  </si>
  <si>
    <t>V</t>
  </si>
  <si>
    <t>S</t>
  </si>
  <si>
    <t>Sigma S</t>
  </si>
  <si>
    <t>Angka Validitas</t>
  </si>
  <si>
    <t>Kriteria</t>
  </si>
  <si>
    <t>B. Kesesuaian Penyajian</t>
  </si>
  <si>
    <t>C. Aspek Bahasa</t>
  </si>
  <si>
    <t>Soal No 2</t>
  </si>
  <si>
    <t>Soal No 3</t>
  </si>
  <si>
    <t>Soal No 4</t>
  </si>
  <si>
    <t>Soal No 5</t>
  </si>
  <si>
    <t>Soal No 6</t>
  </si>
  <si>
    <t>Soal No 7</t>
  </si>
  <si>
    <t>Soal No 8</t>
  </si>
  <si>
    <t>Soal No 9</t>
  </si>
  <si>
    <t>Soal No 10</t>
  </si>
  <si>
    <t>Soal No 11</t>
  </si>
  <si>
    <t>Soal No 12</t>
  </si>
  <si>
    <t>Soal No 13</t>
  </si>
  <si>
    <t>Soal No 14</t>
  </si>
  <si>
    <t>Soal No 15</t>
  </si>
  <si>
    <t>Soal No 16</t>
  </si>
  <si>
    <t>Soal No 17</t>
  </si>
  <si>
    <t>Soal No 18</t>
  </si>
  <si>
    <t>Soal No 19</t>
  </si>
  <si>
    <t>Soal No 20</t>
  </si>
  <si>
    <t>REKAP VALIDITAS PETA KONSEP DAN PERNYATAAN PROPOSISIONAL</t>
  </si>
  <si>
    <t>Rata-Rata</t>
  </si>
  <si>
    <t>KESIMPULAN</t>
  </si>
  <si>
    <t>Rata-rata</t>
  </si>
  <si>
    <t>No Soal</t>
  </si>
  <si>
    <t>Nilai Rata-Rata Instrumen</t>
  </si>
  <si>
    <t>Kesesuaian Penyajian</t>
  </si>
  <si>
    <t>Aspek Bahasa</t>
  </si>
  <si>
    <t>Kesesuaian Konten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</si>
</sst>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3" fillId="0" borderId="0" xfId="0" applyNumberFormat="1" applyFont="1"/>
    <xf numFmtId="2" fontId="4" fillId="0" borderId="0" xfId="0" applyNumberFormat="1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'VALIDITAS SOAL'!$AF$377:$AH$377</c:f>
              <c:strCache>
                <c:ptCount val="3"/>
                <c:pt idx="0">
                  <c:v>Kesesuaian Konten</c:v>
                </c:pt>
                <c:pt idx="1">
                  <c:v>Kesesuaian Penyajian</c:v>
                </c:pt>
                <c:pt idx="2">
                  <c:v>Aspek Bahasa</c:v>
                </c:pt>
              </c:strCache>
            </c:strRef>
          </c:cat>
          <c:val>
            <c:numRef>
              <c:f>'VALIDITAS SOAL'!$AF$398:$AH$398</c:f>
              <c:numCache>
                <c:formatCode>0.00</c:formatCode>
                <c:ptCount val="3"/>
                <c:pt idx="0">
                  <c:v>0.96727272727272717</c:v>
                </c:pt>
                <c:pt idx="1">
                  <c:v>0.97333333333333338</c:v>
                </c:pt>
                <c:pt idx="2">
                  <c:v>0.92937500000000006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07-418B-9C6C-0ACB912730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11765791"/>
        <c:axId val="911769151"/>
      </c:barChart>
      <c:catAx>
        <c:axId val="911765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Test</a:t>
                </a:r>
                <a:r>
                  <a:rPr lang="en-US" baseline="0"/>
                  <a:t> Instrumen Items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1769151"/>
        <c:crosses val="autoZero"/>
        <c:auto val="1"/>
        <c:lblAlgn val="ctr"/>
        <c:lblOffset val="100"/>
        <c:noMultiLvlLbl val="0"/>
      </c:catAx>
      <c:valAx>
        <c:axId val="911769151"/>
        <c:scaling>
          <c:orientation val="minMax"/>
          <c:max val="1"/>
          <c:min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Averange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17657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82826</xdr:colOff>
      <xdr:row>376</xdr:row>
      <xdr:rowOff>496956</xdr:rowOff>
    </xdr:from>
    <xdr:to>
      <xdr:col>26</xdr:col>
      <xdr:colOff>20938</xdr:colOff>
      <xdr:row>396</xdr:row>
      <xdr:rowOff>22802</xdr:rowOff>
    </xdr:to>
    <xdr:graphicFrame macro="">
      <xdr:nvGraphicFramePr>
        <xdr:cNvPr id="4" name="Bagan 1">
          <a:extLst>
            <a:ext uri="{FF2B5EF4-FFF2-40B4-BE49-F238E27FC236}">
              <a16:creationId xmlns:a16="http://schemas.microsoft.com/office/drawing/2014/main" id="{D55AE08A-75E0-404A-B2A8-2F6735A34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89F8-15F5-4757-A066-4FA18A75E9EB}">
  <dimension ref="A1:N14"/>
  <sheetViews>
    <sheetView workbookViewId="0">
      <selection activeCell="Q16" sqref="Q16"/>
    </sheetView>
  </sheetViews>
  <sheetFormatPr defaultRowHeight="15" x14ac:dyDescent="0.25"/>
  <cols>
    <col min="2" max="11" width="5" customWidth="1"/>
    <col min="14" max="14" width="12.28515625" customWidth="1"/>
  </cols>
  <sheetData>
    <row r="1" spans="1:14" x14ac:dyDescent="0.25">
      <c r="A1" s="33" t="s">
        <v>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3" spans="1:14" x14ac:dyDescent="0.25">
      <c r="A3" s="34" t="s">
        <v>2</v>
      </c>
      <c r="B3" s="35" t="s">
        <v>3</v>
      </c>
      <c r="C3" s="35"/>
      <c r="D3" s="35"/>
      <c r="E3" s="35"/>
      <c r="F3" s="35"/>
      <c r="G3" s="35" t="s">
        <v>9</v>
      </c>
      <c r="H3" s="35"/>
      <c r="I3" s="35"/>
      <c r="J3" s="35"/>
      <c r="K3" s="35"/>
      <c r="L3" s="34" t="s">
        <v>10</v>
      </c>
      <c r="M3" s="34" t="s">
        <v>11</v>
      </c>
      <c r="N3" s="34" t="s">
        <v>12</v>
      </c>
    </row>
    <row r="4" spans="1:14" x14ac:dyDescent="0.25">
      <c r="A4" s="34"/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34"/>
      <c r="M4" s="34"/>
      <c r="N4" s="34"/>
    </row>
    <row r="5" spans="1:14" x14ac:dyDescent="0.25">
      <c r="A5" s="1">
        <v>1</v>
      </c>
      <c r="B5" s="1">
        <v>5</v>
      </c>
      <c r="C5" s="1">
        <v>4</v>
      </c>
      <c r="D5" s="1">
        <v>5</v>
      </c>
      <c r="E5" s="1">
        <v>5</v>
      </c>
      <c r="F5" s="1">
        <v>5</v>
      </c>
      <c r="G5" s="1">
        <f>B5-1</f>
        <v>4</v>
      </c>
      <c r="H5" s="1">
        <f t="shared" ref="H5:K13" si="0">C5-1</f>
        <v>3</v>
      </c>
      <c r="I5" s="1">
        <f t="shared" si="0"/>
        <v>4</v>
      </c>
      <c r="J5" s="1">
        <f t="shared" si="0"/>
        <v>4</v>
      </c>
      <c r="K5" s="1">
        <f t="shared" si="0"/>
        <v>4</v>
      </c>
      <c r="L5" s="1">
        <f>SUM(G5:K5)</f>
        <v>19</v>
      </c>
      <c r="M5" s="3">
        <f>L5/(5*(5-1))</f>
        <v>0.95</v>
      </c>
      <c r="N5" s="1" t="str">
        <f>IF(M5&gt;=0.8,"Valid","Tidak Valid")</f>
        <v>Valid</v>
      </c>
    </row>
    <row r="6" spans="1:14" x14ac:dyDescent="0.25">
      <c r="A6" s="1">
        <v>2</v>
      </c>
      <c r="B6" s="1">
        <v>5</v>
      </c>
      <c r="C6" s="1">
        <v>4</v>
      </c>
      <c r="D6" s="1">
        <v>5</v>
      </c>
      <c r="E6" s="1">
        <v>5</v>
      </c>
      <c r="F6" s="1">
        <v>5</v>
      </c>
      <c r="G6" s="1">
        <f t="shared" ref="G6:G13" si="1">B6-1</f>
        <v>4</v>
      </c>
      <c r="H6" s="1">
        <f t="shared" si="0"/>
        <v>3</v>
      </c>
      <c r="I6" s="1">
        <f t="shared" si="0"/>
        <v>4</v>
      </c>
      <c r="J6" s="1">
        <f t="shared" si="0"/>
        <v>4</v>
      </c>
      <c r="K6" s="1">
        <f t="shared" si="0"/>
        <v>4</v>
      </c>
      <c r="L6" s="1">
        <f t="shared" ref="L6:L13" si="2">SUM(G6:K6)</f>
        <v>19</v>
      </c>
      <c r="M6" s="3">
        <f t="shared" ref="M6:M13" si="3">L6/(5*(5-1))</f>
        <v>0.95</v>
      </c>
      <c r="N6" s="1" t="str">
        <f t="shared" ref="N6:N14" si="4">IF(M6&gt;=0.8,"Valid","Tidak Valid")</f>
        <v>Valid</v>
      </c>
    </row>
    <row r="7" spans="1:14" x14ac:dyDescent="0.25">
      <c r="A7" s="1">
        <v>3</v>
      </c>
      <c r="B7" s="1">
        <v>5</v>
      </c>
      <c r="C7" s="1">
        <v>4</v>
      </c>
      <c r="D7" s="1">
        <v>5</v>
      </c>
      <c r="E7" s="1">
        <v>4</v>
      </c>
      <c r="F7" s="1">
        <v>5</v>
      </c>
      <c r="G7" s="1">
        <f t="shared" si="1"/>
        <v>4</v>
      </c>
      <c r="H7" s="1">
        <f t="shared" si="0"/>
        <v>3</v>
      </c>
      <c r="I7" s="1">
        <f t="shared" si="0"/>
        <v>4</v>
      </c>
      <c r="J7" s="1">
        <f t="shared" si="0"/>
        <v>3</v>
      </c>
      <c r="K7" s="1">
        <f t="shared" si="0"/>
        <v>4</v>
      </c>
      <c r="L7" s="1">
        <f t="shared" si="2"/>
        <v>18</v>
      </c>
      <c r="M7" s="3">
        <f t="shared" si="3"/>
        <v>0.9</v>
      </c>
      <c r="N7" s="1" t="str">
        <f t="shared" si="4"/>
        <v>Valid</v>
      </c>
    </row>
    <row r="8" spans="1:14" x14ac:dyDescent="0.25">
      <c r="A8" s="1">
        <v>4</v>
      </c>
      <c r="B8" s="1">
        <v>5</v>
      </c>
      <c r="C8" s="1">
        <v>4</v>
      </c>
      <c r="D8" s="1">
        <v>5</v>
      </c>
      <c r="E8" s="1">
        <v>4</v>
      </c>
      <c r="F8" s="1">
        <v>4</v>
      </c>
      <c r="G8" s="1">
        <f t="shared" si="1"/>
        <v>4</v>
      </c>
      <c r="H8" s="1">
        <f t="shared" si="0"/>
        <v>3</v>
      </c>
      <c r="I8" s="1">
        <f t="shared" si="0"/>
        <v>4</v>
      </c>
      <c r="J8" s="1">
        <f t="shared" si="0"/>
        <v>3</v>
      </c>
      <c r="K8" s="1">
        <f t="shared" si="0"/>
        <v>3</v>
      </c>
      <c r="L8" s="1">
        <f t="shared" si="2"/>
        <v>17</v>
      </c>
      <c r="M8" s="3">
        <f t="shared" si="3"/>
        <v>0.85</v>
      </c>
      <c r="N8" s="1" t="str">
        <f t="shared" si="4"/>
        <v>Valid</v>
      </c>
    </row>
    <row r="9" spans="1:14" x14ac:dyDescent="0.25">
      <c r="A9" s="1">
        <v>5</v>
      </c>
      <c r="B9" s="1">
        <v>5</v>
      </c>
      <c r="C9" s="1">
        <v>4</v>
      </c>
      <c r="D9" s="1">
        <v>5</v>
      </c>
      <c r="E9" s="1">
        <v>4</v>
      </c>
      <c r="F9" s="1">
        <v>5</v>
      </c>
      <c r="G9" s="1">
        <f t="shared" si="1"/>
        <v>4</v>
      </c>
      <c r="H9" s="1">
        <f t="shared" si="0"/>
        <v>3</v>
      </c>
      <c r="I9" s="1">
        <f t="shared" si="0"/>
        <v>4</v>
      </c>
      <c r="J9" s="1">
        <f t="shared" si="0"/>
        <v>3</v>
      </c>
      <c r="K9" s="1">
        <f t="shared" si="0"/>
        <v>4</v>
      </c>
      <c r="L9" s="1">
        <f t="shared" si="2"/>
        <v>18</v>
      </c>
      <c r="M9" s="3">
        <f t="shared" si="3"/>
        <v>0.9</v>
      </c>
      <c r="N9" s="1" t="str">
        <f t="shared" si="4"/>
        <v>Valid</v>
      </c>
    </row>
    <row r="10" spans="1:14" x14ac:dyDescent="0.25">
      <c r="A10" s="1">
        <v>6</v>
      </c>
      <c r="B10" s="1">
        <v>5</v>
      </c>
      <c r="C10" s="1">
        <v>4</v>
      </c>
      <c r="D10" s="1">
        <v>5</v>
      </c>
      <c r="E10" s="1">
        <v>5</v>
      </c>
      <c r="F10" s="1">
        <v>5</v>
      </c>
      <c r="G10" s="1">
        <f t="shared" si="1"/>
        <v>4</v>
      </c>
      <c r="H10" s="1">
        <f t="shared" si="0"/>
        <v>3</v>
      </c>
      <c r="I10" s="1">
        <f t="shared" si="0"/>
        <v>4</v>
      </c>
      <c r="J10" s="1">
        <f t="shared" si="0"/>
        <v>4</v>
      </c>
      <c r="K10" s="1">
        <f t="shared" si="0"/>
        <v>4</v>
      </c>
      <c r="L10" s="1">
        <f t="shared" si="2"/>
        <v>19</v>
      </c>
      <c r="M10" s="3">
        <f t="shared" si="3"/>
        <v>0.95</v>
      </c>
      <c r="N10" s="1" t="str">
        <f t="shared" si="4"/>
        <v>Valid</v>
      </c>
    </row>
    <row r="11" spans="1:14" x14ac:dyDescent="0.25">
      <c r="A11" s="1">
        <v>7</v>
      </c>
      <c r="B11" s="1">
        <v>5</v>
      </c>
      <c r="C11" s="1">
        <v>4</v>
      </c>
      <c r="D11" s="1">
        <v>5</v>
      </c>
      <c r="E11" s="1">
        <v>5</v>
      </c>
      <c r="F11" s="1">
        <v>5</v>
      </c>
      <c r="G11" s="1">
        <f t="shared" si="1"/>
        <v>4</v>
      </c>
      <c r="H11" s="1">
        <f t="shared" si="0"/>
        <v>3</v>
      </c>
      <c r="I11" s="1">
        <f t="shared" si="0"/>
        <v>4</v>
      </c>
      <c r="J11" s="1">
        <f t="shared" si="0"/>
        <v>4</v>
      </c>
      <c r="K11" s="1">
        <f t="shared" si="0"/>
        <v>4</v>
      </c>
      <c r="L11" s="1">
        <f t="shared" si="2"/>
        <v>19</v>
      </c>
      <c r="M11" s="3">
        <f t="shared" si="3"/>
        <v>0.95</v>
      </c>
      <c r="N11" s="1" t="str">
        <f t="shared" si="4"/>
        <v>Valid</v>
      </c>
    </row>
    <row r="12" spans="1:14" x14ac:dyDescent="0.25">
      <c r="A12" s="1">
        <v>8</v>
      </c>
      <c r="B12" s="1">
        <v>5</v>
      </c>
      <c r="C12" s="1">
        <v>4</v>
      </c>
      <c r="D12" s="1">
        <v>5</v>
      </c>
      <c r="E12" s="1">
        <v>5</v>
      </c>
      <c r="F12" s="1">
        <v>5</v>
      </c>
      <c r="G12" s="1">
        <f t="shared" si="1"/>
        <v>4</v>
      </c>
      <c r="H12" s="1">
        <f t="shared" si="0"/>
        <v>3</v>
      </c>
      <c r="I12" s="1">
        <f t="shared" si="0"/>
        <v>4</v>
      </c>
      <c r="J12" s="1">
        <f t="shared" si="0"/>
        <v>4</v>
      </c>
      <c r="K12" s="1">
        <f t="shared" si="0"/>
        <v>4</v>
      </c>
      <c r="L12" s="1">
        <f t="shared" si="2"/>
        <v>19</v>
      </c>
      <c r="M12" s="3">
        <f t="shared" si="3"/>
        <v>0.95</v>
      </c>
      <c r="N12" s="1" t="str">
        <f t="shared" si="4"/>
        <v>Valid</v>
      </c>
    </row>
    <row r="13" spans="1:14" x14ac:dyDescent="0.25">
      <c r="A13" s="1">
        <v>9</v>
      </c>
      <c r="B13" s="1">
        <v>5</v>
      </c>
      <c r="C13" s="1">
        <v>4</v>
      </c>
      <c r="D13" s="1">
        <v>5</v>
      </c>
      <c r="E13" s="1">
        <v>4</v>
      </c>
      <c r="F13" s="1">
        <v>5</v>
      </c>
      <c r="G13" s="1">
        <f t="shared" si="1"/>
        <v>4</v>
      </c>
      <c r="H13" s="1">
        <f t="shared" si="0"/>
        <v>3</v>
      </c>
      <c r="I13" s="1">
        <f t="shared" si="0"/>
        <v>4</v>
      </c>
      <c r="J13" s="1">
        <f t="shared" si="0"/>
        <v>3</v>
      </c>
      <c r="K13" s="1">
        <f t="shared" si="0"/>
        <v>4</v>
      </c>
      <c r="L13" s="1">
        <f t="shared" si="2"/>
        <v>18</v>
      </c>
      <c r="M13" s="3">
        <f t="shared" si="3"/>
        <v>0.9</v>
      </c>
      <c r="N13" s="1" t="str">
        <f t="shared" si="4"/>
        <v>Valid</v>
      </c>
    </row>
    <row r="14" spans="1:14" x14ac:dyDescent="0.25">
      <c r="A14" s="32" t="s">
        <v>35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4">
        <f>AVERAGE(M5:M13)</f>
        <v>0.92222222222222228</v>
      </c>
      <c r="N14" s="2" t="str">
        <f t="shared" si="4"/>
        <v>Valid</v>
      </c>
    </row>
  </sheetData>
  <mergeCells count="8">
    <mergeCell ref="A14:L14"/>
    <mergeCell ref="A1:N1"/>
    <mergeCell ref="A3:A4"/>
    <mergeCell ref="B3:F3"/>
    <mergeCell ref="G3:K3"/>
    <mergeCell ref="L3:L4"/>
    <mergeCell ref="M3:M4"/>
    <mergeCell ref="N3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4A698-1BC1-474D-984F-CF8A6B6C476E}">
  <dimension ref="A2:BX399"/>
  <sheetViews>
    <sheetView tabSelected="1" view="pageBreakPreview" zoomScale="69" zoomScaleNormal="73" zoomScaleSheetLayoutView="75" workbookViewId="0">
      <selection activeCell="AB16" sqref="AB16"/>
    </sheetView>
  </sheetViews>
  <sheetFormatPr defaultRowHeight="11.25" x14ac:dyDescent="0.2"/>
  <cols>
    <col min="1" max="1" width="5.7109375" style="6" customWidth="1"/>
    <col min="2" max="11" width="2.7109375" style="6" customWidth="1"/>
    <col min="12" max="12" width="5.28515625" style="6" customWidth="1"/>
    <col min="13" max="13" width="7.28515625" style="6" customWidth="1"/>
    <col min="14" max="14" width="6.140625" style="6" customWidth="1"/>
    <col min="15" max="15" width="2.42578125" style="6" customWidth="1"/>
    <col min="16" max="16" width="5.42578125" style="6" customWidth="1"/>
    <col min="17" max="26" width="2.7109375" style="6" customWidth="1"/>
    <col min="27" max="27" width="6.28515625" style="6" customWidth="1"/>
    <col min="28" max="29" width="7" style="6" customWidth="1"/>
    <col min="30" max="30" width="4.28515625" style="6" customWidth="1"/>
    <col min="31" max="31" width="11.7109375" style="6" customWidth="1"/>
    <col min="32" max="32" width="12.7109375" style="6" customWidth="1"/>
    <col min="33" max="33" width="13" style="6" customWidth="1"/>
    <col min="34" max="34" width="12.42578125" style="6" customWidth="1"/>
    <col min="35" max="35" width="12" style="6" customWidth="1"/>
    <col min="36" max="36" width="10.42578125" style="6" customWidth="1"/>
    <col min="37" max="41" width="4.7109375" style="6" customWidth="1"/>
    <col min="42" max="44" width="7" style="6" customWidth="1"/>
    <col min="45" max="45" width="2.7109375" style="6" customWidth="1"/>
    <col min="46" max="46" width="5.42578125" style="6" customWidth="1"/>
    <col min="47" max="56" width="4.7109375" style="6" customWidth="1"/>
    <col min="57" max="59" width="7" style="6" customWidth="1"/>
    <col min="60" max="60" width="2.140625" style="6" customWidth="1"/>
    <col min="61" max="61" width="5.42578125" style="6" customWidth="1"/>
    <col min="62" max="71" width="4.85546875" style="6" customWidth="1"/>
    <col min="72" max="74" width="7" style="6" customWidth="1"/>
    <col min="75" max="75" width="2.7109375" style="6" customWidth="1"/>
    <col min="76" max="76" width="9.140625" style="6" hidden="1" customWidth="1"/>
    <col min="77" max="77" width="11.42578125" style="6" customWidth="1"/>
    <col min="78" max="80" width="14.85546875" style="6" customWidth="1"/>
    <col min="81" max="81" width="14.140625" style="6" customWidth="1"/>
    <col min="82" max="82" width="13.85546875" style="6" customWidth="1"/>
    <col min="83" max="16384" width="9.140625" style="6"/>
  </cols>
  <sheetData>
    <row r="2" spans="1:29" x14ac:dyDescent="0.2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"/>
      <c r="P2" s="52" t="s">
        <v>15</v>
      </c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</row>
    <row r="3" spans="1:29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">
      <c r="A4" s="9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9" t="s">
        <v>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5" customHeight="1" x14ac:dyDescent="0.2">
      <c r="A5" s="48" t="s">
        <v>2</v>
      </c>
      <c r="B5" s="50" t="s">
        <v>3</v>
      </c>
      <c r="C5" s="50"/>
      <c r="D5" s="50"/>
      <c r="E5" s="50"/>
      <c r="F5" s="50"/>
      <c r="G5" s="50" t="s">
        <v>9</v>
      </c>
      <c r="H5" s="50"/>
      <c r="I5" s="50"/>
      <c r="J5" s="50"/>
      <c r="K5" s="50"/>
      <c r="L5" s="48" t="s">
        <v>10</v>
      </c>
      <c r="M5" s="48" t="s">
        <v>11</v>
      </c>
      <c r="N5" s="48" t="s">
        <v>12</v>
      </c>
      <c r="O5" s="5"/>
      <c r="P5" s="48" t="s">
        <v>2</v>
      </c>
      <c r="Q5" s="50" t="s">
        <v>3</v>
      </c>
      <c r="R5" s="50"/>
      <c r="S5" s="50"/>
      <c r="T5" s="50"/>
      <c r="U5" s="50"/>
      <c r="V5" s="50" t="s">
        <v>9</v>
      </c>
      <c r="W5" s="50"/>
      <c r="X5" s="50"/>
      <c r="Y5" s="50"/>
      <c r="Z5" s="50"/>
      <c r="AA5" s="48" t="s">
        <v>10</v>
      </c>
      <c r="AB5" s="48" t="s">
        <v>11</v>
      </c>
      <c r="AC5" s="48" t="s">
        <v>12</v>
      </c>
    </row>
    <row r="6" spans="1:29" x14ac:dyDescent="0.2">
      <c r="A6" s="48"/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4</v>
      </c>
      <c r="H6" s="10" t="s">
        <v>5</v>
      </c>
      <c r="I6" s="10" t="s">
        <v>6</v>
      </c>
      <c r="J6" s="10" t="s">
        <v>7</v>
      </c>
      <c r="K6" s="10" t="s">
        <v>8</v>
      </c>
      <c r="L6" s="48"/>
      <c r="M6" s="48"/>
      <c r="N6" s="48"/>
      <c r="O6" s="5"/>
      <c r="P6" s="48"/>
      <c r="Q6" s="10" t="s">
        <v>4</v>
      </c>
      <c r="R6" s="10" t="s">
        <v>5</v>
      </c>
      <c r="S6" s="10" t="s">
        <v>6</v>
      </c>
      <c r="T6" s="10" t="s">
        <v>7</v>
      </c>
      <c r="U6" s="10" t="s">
        <v>8</v>
      </c>
      <c r="V6" s="10" t="s">
        <v>4</v>
      </c>
      <c r="W6" s="10" t="s">
        <v>5</v>
      </c>
      <c r="X6" s="10" t="s">
        <v>6</v>
      </c>
      <c r="Y6" s="10" t="s">
        <v>7</v>
      </c>
      <c r="Z6" s="10" t="s">
        <v>8</v>
      </c>
      <c r="AA6" s="48"/>
      <c r="AB6" s="48"/>
      <c r="AC6" s="48"/>
    </row>
    <row r="7" spans="1:29" x14ac:dyDescent="0.2">
      <c r="A7" s="10">
        <v>1</v>
      </c>
      <c r="B7" s="10">
        <v>5</v>
      </c>
      <c r="C7" s="10">
        <v>5</v>
      </c>
      <c r="D7" s="10">
        <v>5</v>
      </c>
      <c r="E7" s="10">
        <v>5</v>
      </c>
      <c r="F7" s="10">
        <v>5</v>
      </c>
      <c r="G7" s="10">
        <f>B7-1</f>
        <v>4</v>
      </c>
      <c r="H7" s="10">
        <f t="shared" ref="H7:K17" si="0">C7-1</f>
        <v>4</v>
      </c>
      <c r="I7" s="10">
        <f t="shared" si="0"/>
        <v>4</v>
      </c>
      <c r="J7" s="10">
        <f t="shared" si="0"/>
        <v>4</v>
      </c>
      <c r="K7" s="10">
        <f t="shared" si="0"/>
        <v>4</v>
      </c>
      <c r="L7" s="10">
        <f>SUM(G7:K7)</f>
        <v>20</v>
      </c>
      <c r="M7" s="12">
        <f>L7/(5*(5-1))</f>
        <v>1</v>
      </c>
      <c r="N7" s="10" t="str">
        <f>IF(M7&gt;=0.8,"Valid","Tidak Valid")</f>
        <v>Valid</v>
      </c>
      <c r="O7" s="5"/>
      <c r="P7" s="10">
        <v>1</v>
      </c>
      <c r="Q7" s="10">
        <v>5</v>
      </c>
      <c r="R7" s="10">
        <v>5</v>
      </c>
      <c r="S7" s="10">
        <v>5</v>
      </c>
      <c r="T7" s="10">
        <v>5</v>
      </c>
      <c r="U7" s="10">
        <v>5</v>
      </c>
      <c r="V7" s="10">
        <f>Q7-1</f>
        <v>4</v>
      </c>
      <c r="W7" s="10">
        <f t="shared" ref="W7:W17" si="1">R7-1</f>
        <v>4</v>
      </c>
      <c r="X7" s="10">
        <f t="shared" ref="X7:X17" si="2">S7-1</f>
        <v>4</v>
      </c>
      <c r="Y7" s="10">
        <f t="shared" ref="Y7:Y17" si="3">T7-1</f>
        <v>4</v>
      </c>
      <c r="Z7" s="10">
        <f t="shared" ref="Z7:Z17" si="4">U7-1</f>
        <v>4</v>
      </c>
      <c r="AA7" s="10">
        <f>SUM(V7:Z7)</f>
        <v>20</v>
      </c>
      <c r="AB7" s="12">
        <f>AA7/(5*(5-1))</f>
        <v>1</v>
      </c>
      <c r="AC7" s="10" t="str">
        <f>IF(AB7&gt;=0.8,"Valid","Tidak Valid")</f>
        <v>Valid</v>
      </c>
    </row>
    <row r="8" spans="1:29" x14ac:dyDescent="0.2">
      <c r="A8" s="10">
        <v>2</v>
      </c>
      <c r="B8" s="10">
        <v>5</v>
      </c>
      <c r="C8" s="10">
        <v>5</v>
      </c>
      <c r="D8" s="10">
        <v>5</v>
      </c>
      <c r="E8" s="10">
        <v>5</v>
      </c>
      <c r="F8" s="10">
        <v>5</v>
      </c>
      <c r="G8" s="10">
        <f t="shared" ref="G8:G17" si="5">B8-1</f>
        <v>4</v>
      </c>
      <c r="H8" s="10">
        <f t="shared" si="0"/>
        <v>4</v>
      </c>
      <c r="I8" s="10">
        <f t="shared" si="0"/>
        <v>4</v>
      </c>
      <c r="J8" s="10">
        <f t="shared" si="0"/>
        <v>4</v>
      </c>
      <c r="K8" s="10">
        <f t="shared" si="0"/>
        <v>4</v>
      </c>
      <c r="L8" s="10">
        <f t="shared" ref="L8:L17" si="6">SUM(G8:K8)</f>
        <v>20</v>
      </c>
      <c r="M8" s="12">
        <f t="shared" ref="M8:M17" si="7">L8/(5*(5-1))</f>
        <v>1</v>
      </c>
      <c r="N8" s="10" t="str">
        <f t="shared" ref="N8:N18" si="8">IF(M8&gt;=0.8,"Valid","Tidak Valid")</f>
        <v>Valid</v>
      </c>
      <c r="O8" s="5"/>
      <c r="P8" s="10">
        <v>2</v>
      </c>
      <c r="Q8" s="10">
        <v>5</v>
      </c>
      <c r="R8" s="10">
        <v>5</v>
      </c>
      <c r="S8" s="10">
        <v>5</v>
      </c>
      <c r="T8" s="10">
        <v>5</v>
      </c>
      <c r="U8" s="10">
        <v>5</v>
      </c>
      <c r="V8" s="10">
        <f t="shared" ref="V8:V17" si="9">Q8-1</f>
        <v>4</v>
      </c>
      <c r="W8" s="10">
        <f t="shared" si="1"/>
        <v>4</v>
      </c>
      <c r="X8" s="10">
        <f t="shared" si="2"/>
        <v>4</v>
      </c>
      <c r="Y8" s="10">
        <f t="shared" si="3"/>
        <v>4</v>
      </c>
      <c r="Z8" s="10">
        <f t="shared" si="4"/>
        <v>4</v>
      </c>
      <c r="AA8" s="10">
        <f t="shared" ref="AA8:AA17" si="10">SUM(V8:Z8)</f>
        <v>20</v>
      </c>
      <c r="AB8" s="12">
        <f t="shared" ref="AB8:AB17" si="11">AA8/(5*(5-1))</f>
        <v>1</v>
      </c>
      <c r="AC8" s="10" t="str">
        <f t="shared" ref="AC8:AC18" si="12">IF(AB8&gt;=0.8,"Valid","Tidak Valid")</f>
        <v>Valid</v>
      </c>
    </row>
    <row r="9" spans="1:29" x14ac:dyDescent="0.2">
      <c r="A9" s="10">
        <v>3</v>
      </c>
      <c r="B9" s="10">
        <v>5</v>
      </c>
      <c r="C9" s="10">
        <v>5</v>
      </c>
      <c r="D9" s="10">
        <v>5</v>
      </c>
      <c r="E9" s="10">
        <v>5</v>
      </c>
      <c r="F9" s="10">
        <v>5</v>
      </c>
      <c r="G9" s="10">
        <f t="shared" si="5"/>
        <v>4</v>
      </c>
      <c r="H9" s="10">
        <f t="shared" si="0"/>
        <v>4</v>
      </c>
      <c r="I9" s="10">
        <f t="shared" si="0"/>
        <v>4</v>
      </c>
      <c r="J9" s="10">
        <f t="shared" si="0"/>
        <v>4</v>
      </c>
      <c r="K9" s="10">
        <f t="shared" si="0"/>
        <v>4</v>
      </c>
      <c r="L9" s="10">
        <f t="shared" si="6"/>
        <v>20</v>
      </c>
      <c r="M9" s="12">
        <f t="shared" si="7"/>
        <v>1</v>
      </c>
      <c r="N9" s="10" t="str">
        <f t="shared" si="8"/>
        <v>Valid</v>
      </c>
      <c r="O9" s="5"/>
      <c r="P9" s="10">
        <v>3</v>
      </c>
      <c r="Q9" s="10">
        <v>5</v>
      </c>
      <c r="R9" s="10">
        <v>5</v>
      </c>
      <c r="S9" s="10">
        <v>5</v>
      </c>
      <c r="T9" s="10">
        <v>5</v>
      </c>
      <c r="U9" s="10">
        <v>5</v>
      </c>
      <c r="V9" s="10">
        <f t="shared" si="9"/>
        <v>4</v>
      </c>
      <c r="W9" s="10">
        <f t="shared" si="1"/>
        <v>4</v>
      </c>
      <c r="X9" s="10">
        <f t="shared" si="2"/>
        <v>4</v>
      </c>
      <c r="Y9" s="10">
        <f t="shared" si="3"/>
        <v>4</v>
      </c>
      <c r="Z9" s="10">
        <f t="shared" si="4"/>
        <v>4</v>
      </c>
      <c r="AA9" s="10">
        <f t="shared" si="10"/>
        <v>20</v>
      </c>
      <c r="AB9" s="12">
        <f t="shared" si="11"/>
        <v>1</v>
      </c>
      <c r="AC9" s="10" t="str">
        <f t="shared" si="12"/>
        <v>Valid</v>
      </c>
    </row>
    <row r="10" spans="1:29" x14ac:dyDescent="0.2">
      <c r="A10" s="10">
        <v>4</v>
      </c>
      <c r="B10" s="10">
        <v>4</v>
      </c>
      <c r="C10" s="10">
        <v>5</v>
      </c>
      <c r="D10" s="10">
        <v>4</v>
      </c>
      <c r="E10" s="10">
        <v>5</v>
      </c>
      <c r="F10" s="10">
        <v>5</v>
      </c>
      <c r="G10" s="10">
        <f t="shared" si="5"/>
        <v>3</v>
      </c>
      <c r="H10" s="10">
        <f t="shared" si="0"/>
        <v>4</v>
      </c>
      <c r="I10" s="10">
        <f t="shared" si="0"/>
        <v>3</v>
      </c>
      <c r="J10" s="10">
        <f t="shared" si="0"/>
        <v>4</v>
      </c>
      <c r="K10" s="10">
        <f t="shared" si="0"/>
        <v>4</v>
      </c>
      <c r="L10" s="10">
        <f t="shared" si="6"/>
        <v>18</v>
      </c>
      <c r="M10" s="12">
        <f t="shared" si="7"/>
        <v>0.9</v>
      </c>
      <c r="N10" s="10" t="str">
        <f t="shared" si="8"/>
        <v>Valid</v>
      </c>
      <c r="O10" s="5"/>
      <c r="P10" s="10">
        <v>4</v>
      </c>
      <c r="Q10" s="10">
        <v>4</v>
      </c>
      <c r="R10" s="10">
        <v>5</v>
      </c>
      <c r="S10" s="10">
        <v>4</v>
      </c>
      <c r="T10" s="10">
        <v>5</v>
      </c>
      <c r="U10" s="10">
        <v>5</v>
      </c>
      <c r="V10" s="10">
        <f t="shared" si="9"/>
        <v>3</v>
      </c>
      <c r="W10" s="10">
        <f t="shared" si="1"/>
        <v>4</v>
      </c>
      <c r="X10" s="10">
        <f t="shared" si="2"/>
        <v>3</v>
      </c>
      <c r="Y10" s="10">
        <f t="shared" si="3"/>
        <v>4</v>
      </c>
      <c r="Z10" s="10">
        <f t="shared" si="4"/>
        <v>4</v>
      </c>
      <c r="AA10" s="10">
        <f t="shared" si="10"/>
        <v>18</v>
      </c>
      <c r="AB10" s="12">
        <f t="shared" si="11"/>
        <v>0.9</v>
      </c>
      <c r="AC10" s="10" t="str">
        <f t="shared" si="12"/>
        <v>Valid</v>
      </c>
    </row>
    <row r="11" spans="1:29" x14ac:dyDescent="0.2">
      <c r="A11" s="10">
        <v>5</v>
      </c>
      <c r="B11" s="10">
        <v>4</v>
      </c>
      <c r="C11" s="10">
        <v>5</v>
      </c>
      <c r="D11" s="10">
        <v>5</v>
      </c>
      <c r="E11" s="10">
        <v>5</v>
      </c>
      <c r="F11" s="10">
        <v>5</v>
      </c>
      <c r="G11" s="10">
        <f t="shared" si="5"/>
        <v>3</v>
      </c>
      <c r="H11" s="10">
        <f t="shared" si="0"/>
        <v>4</v>
      </c>
      <c r="I11" s="10">
        <f t="shared" si="0"/>
        <v>4</v>
      </c>
      <c r="J11" s="10">
        <f t="shared" si="0"/>
        <v>4</v>
      </c>
      <c r="K11" s="10">
        <f t="shared" si="0"/>
        <v>4</v>
      </c>
      <c r="L11" s="10">
        <f t="shared" si="6"/>
        <v>19</v>
      </c>
      <c r="M11" s="12">
        <f t="shared" si="7"/>
        <v>0.95</v>
      </c>
      <c r="N11" s="10" t="str">
        <f t="shared" si="8"/>
        <v>Valid</v>
      </c>
      <c r="O11" s="5"/>
      <c r="P11" s="10">
        <v>5</v>
      </c>
      <c r="Q11" s="10">
        <v>4</v>
      </c>
      <c r="R11" s="10">
        <v>5</v>
      </c>
      <c r="S11" s="10">
        <v>4</v>
      </c>
      <c r="T11" s="10">
        <v>5</v>
      </c>
      <c r="U11" s="10">
        <v>5</v>
      </c>
      <c r="V11" s="10">
        <f t="shared" si="9"/>
        <v>3</v>
      </c>
      <c r="W11" s="10">
        <f t="shared" si="1"/>
        <v>4</v>
      </c>
      <c r="X11" s="10">
        <f t="shared" si="2"/>
        <v>3</v>
      </c>
      <c r="Y11" s="10">
        <f t="shared" si="3"/>
        <v>4</v>
      </c>
      <c r="Z11" s="10">
        <f t="shared" si="4"/>
        <v>4</v>
      </c>
      <c r="AA11" s="10">
        <f t="shared" si="10"/>
        <v>18</v>
      </c>
      <c r="AB11" s="12">
        <f t="shared" si="11"/>
        <v>0.9</v>
      </c>
      <c r="AC11" s="10" t="str">
        <f t="shared" si="12"/>
        <v>Valid</v>
      </c>
    </row>
    <row r="12" spans="1:29" x14ac:dyDescent="0.2">
      <c r="A12" s="10">
        <v>6</v>
      </c>
      <c r="B12" s="10">
        <v>5</v>
      </c>
      <c r="C12" s="10">
        <v>5</v>
      </c>
      <c r="D12" s="10">
        <v>5</v>
      </c>
      <c r="E12" s="10">
        <v>5</v>
      </c>
      <c r="F12" s="10">
        <v>5</v>
      </c>
      <c r="G12" s="10">
        <f t="shared" si="5"/>
        <v>4</v>
      </c>
      <c r="H12" s="10">
        <f t="shared" si="0"/>
        <v>4</v>
      </c>
      <c r="I12" s="10">
        <f t="shared" si="0"/>
        <v>4</v>
      </c>
      <c r="J12" s="10">
        <f t="shared" si="0"/>
        <v>4</v>
      </c>
      <c r="K12" s="10">
        <f t="shared" si="0"/>
        <v>4</v>
      </c>
      <c r="L12" s="10">
        <f t="shared" si="6"/>
        <v>20</v>
      </c>
      <c r="M12" s="12">
        <f t="shared" si="7"/>
        <v>1</v>
      </c>
      <c r="N12" s="10" t="str">
        <f t="shared" si="8"/>
        <v>Valid</v>
      </c>
      <c r="O12" s="5"/>
      <c r="P12" s="10">
        <v>6</v>
      </c>
      <c r="Q12" s="10">
        <v>5</v>
      </c>
      <c r="R12" s="10">
        <v>5</v>
      </c>
      <c r="S12" s="10">
        <v>5</v>
      </c>
      <c r="T12" s="10">
        <v>5</v>
      </c>
      <c r="U12" s="10">
        <v>5</v>
      </c>
      <c r="V12" s="10">
        <f t="shared" si="9"/>
        <v>4</v>
      </c>
      <c r="W12" s="10">
        <f t="shared" si="1"/>
        <v>4</v>
      </c>
      <c r="X12" s="10">
        <f t="shared" si="2"/>
        <v>4</v>
      </c>
      <c r="Y12" s="10">
        <f t="shared" si="3"/>
        <v>4</v>
      </c>
      <c r="Z12" s="10">
        <f t="shared" si="4"/>
        <v>4</v>
      </c>
      <c r="AA12" s="10">
        <f t="shared" si="10"/>
        <v>20</v>
      </c>
      <c r="AB12" s="12">
        <f t="shared" si="11"/>
        <v>1</v>
      </c>
      <c r="AC12" s="10" t="str">
        <f t="shared" si="12"/>
        <v>Valid</v>
      </c>
    </row>
    <row r="13" spans="1:29" x14ac:dyDescent="0.2">
      <c r="A13" s="10">
        <v>7</v>
      </c>
      <c r="B13" s="10">
        <v>4</v>
      </c>
      <c r="C13" s="10">
        <v>5</v>
      </c>
      <c r="D13" s="10">
        <v>5</v>
      </c>
      <c r="E13" s="10">
        <v>5</v>
      </c>
      <c r="F13" s="10">
        <v>5</v>
      </c>
      <c r="G13" s="10">
        <f t="shared" si="5"/>
        <v>3</v>
      </c>
      <c r="H13" s="10">
        <f t="shared" si="0"/>
        <v>4</v>
      </c>
      <c r="I13" s="10">
        <f t="shared" si="0"/>
        <v>4</v>
      </c>
      <c r="J13" s="10">
        <f t="shared" si="0"/>
        <v>4</v>
      </c>
      <c r="K13" s="10">
        <f t="shared" si="0"/>
        <v>4</v>
      </c>
      <c r="L13" s="10">
        <f t="shared" si="6"/>
        <v>19</v>
      </c>
      <c r="M13" s="12">
        <f t="shared" si="7"/>
        <v>0.95</v>
      </c>
      <c r="N13" s="10" t="str">
        <f t="shared" si="8"/>
        <v>Valid</v>
      </c>
      <c r="O13" s="5"/>
      <c r="P13" s="10">
        <v>7</v>
      </c>
      <c r="Q13" s="10">
        <v>4</v>
      </c>
      <c r="R13" s="10">
        <v>5</v>
      </c>
      <c r="S13" s="10">
        <v>5</v>
      </c>
      <c r="T13" s="10">
        <v>5</v>
      </c>
      <c r="U13" s="10">
        <v>5</v>
      </c>
      <c r="V13" s="10">
        <f t="shared" si="9"/>
        <v>3</v>
      </c>
      <c r="W13" s="10">
        <f t="shared" si="1"/>
        <v>4</v>
      </c>
      <c r="X13" s="10">
        <f t="shared" si="2"/>
        <v>4</v>
      </c>
      <c r="Y13" s="10">
        <f t="shared" si="3"/>
        <v>4</v>
      </c>
      <c r="Z13" s="10">
        <f t="shared" si="4"/>
        <v>4</v>
      </c>
      <c r="AA13" s="10">
        <f t="shared" si="10"/>
        <v>19</v>
      </c>
      <c r="AB13" s="12">
        <f t="shared" si="11"/>
        <v>0.95</v>
      </c>
      <c r="AC13" s="10" t="str">
        <f t="shared" si="12"/>
        <v>Valid</v>
      </c>
    </row>
    <row r="14" spans="1:29" x14ac:dyDescent="0.2">
      <c r="A14" s="10">
        <v>8</v>
      </c>
      <c r="B14" s="10">
        <v>5</v>
      </c>
      <c r="C14" s="10">
        <v>5</v>
      </c>
      <c r="D14" s="10">
        <v>5</v>
      </c>
      <c r="E14" s="10">
        <v>5</v>
      </c>
      <c r="F14" s="10">
        <v>5</v>
      </c>
      <c r="G14" s="10">
        <f t="shared" si="5"/>
        <v>4</v>
      </c>
      <c r="H14" s="10">
        <f t="shared" si="0"/>
        <v>4</v>
      </c>
      <c r="I14" s="10">
        <f t="shared" si="0"/>
        <v>4</v>
      </c>
      <c r="J14" s="10">
        <f t="shared" si="0"/>
        <v>4</v>
      </c>
      <c r="K14" s="10">
        <f t="shared" si="0"/>
        <v>4</v>
      </c>
      <c r="L14" s="10">
        <f t="shared" si="6"/>
        <v>20</v>
      </c>
      <c r="M14" s="12">
        <f t="shared" si="7"/>
        <v>1</v>
      </c>
      <c r="N14" s="10" t="str">
        <f t="shared" si="8"/>
        <v>Valid</v>
      </c>
      <c r="O14" s="5"/>
      <c r="P14" s="10">
        <v>8</v>
      </c>
      <c r="Q14" s="10">
        <v>5</v>
      </c>
      <c r="R14" s="10">
        <v>5</v>
      </c>
      <c r="S14" s="10">
        <v>5</v>
      </c>
      <c r="T14" s="10">
        <v>5</v>
      </c>
      <c r="U14" s="10">
        <v>5</v>
      </c>
      <c r="V14" s="10">
        <f t="shared" si="9"/>
        <v>4</v>
      </c>
      <c r="W14" s="10">
        <f t="shared" si="1"/>
        <v>4</v>
      </c>
      <c r="X14" s="10">
        <f t="shared" si="2"/>
        <v>4</v>
      </c>
      <c r="Y14" s="10">
        <f t="shared" si="3"/>
        <v>4</v>
      </c>
      <c r="Z14" s="10">
        <f t="shared" si="4"/>
        <v>4</v>
      </c>
      <c r="AA14" s="10">
        <f t="shared" si="10"/>
        <v>20</v>
      </c>
      <c r="AB14" s="12">
        <f t="shared" si="11"/>
        <v>1</v>
      </c>
      <c r="AC14" s="10" t="str">
        <f t="shared" si="12"/>
        <v>Valid</v>
      </c>
    </row>
    <row r="15" spans="1:29" x14ac:dyDescent="0.2">
      <c r="A15" s="10">
        <v>9</v>
      </c>
      <c r="B15" s="10">
        <v>5</v>
      </c>
      <c r="C15" s="10">
        <v>5</v>
      </c>
      <c r="D15" s="10">
        <v>5</v>
      </c>
      <c r="E15" s="10">
        <v>5</v>
      </c>
      <c r="F15" s="10">
        <v>5</v>
      </c>
      <c r="G15" s="10">
        <f t="shared" si="5"/>
        <v>4</v>
      </c>
      <c r="H15" s="10">
        <f t="shared" si="0"/>
        <v>4</v>
      </c>
      <c r="I15" s="10">
        <f t="shared" si="0"/>
        <v>4</v>
      </c>
      <c r="J15" s="10">
        <f t="shared" si="0"/>
        <v>4</v>
      </c>
      <c r="K15" s="10">
        <f t="shared" si="0"/>
        <v>4</v>
      </c>
      <c r="L15" s="10">
        <f t="shared" si="6"/>
        <v>20</v>
      </c>
      <c r="M15" s="12">
        <f t="shared" si="7"/>
        <v>1</v>
      </c>
      <c r="N15" s="10" t="str">
        <f t="shared" si="8"/>
        <v>Valid</v>
      </c>
      <c r="O15" s="5"/>
      <c r="P15" s="10">
        <v>9</v>
      </c>
      <c r="Q15" s="10">
        <v>5</v>
      </c>
      <c r="R15" s="10">
        <v>5</v>
      </c>
      <c r="S15" s="10">
        <v>5</v>
      </c>
      <c r="T15" s="10">
        <v>5</v>
      </c>
      <c r="U15" s="10">
        <v>5</v>
      </c>
      <c r="V15" s="10">
        <f t="shared" si="9"/>
        <v>4</v>
      </c>
      <c r="W15" s="10">
        <f t="shared" si="1"/>
        <v>4</v>
      </c>
      <c r="X15" s="10">
        <f t="shared" si="2"/>
        <v>4</v>
      </c>
      <c r="Y15" s="10">
        <f t="shared" si="3"/>
        <v>4</v>
      </c>
      <c r="Z15" s="10">
        <f t="shared" si="4"/>
        <v>4</v>
      </c>
      <c r="AA15" s="10">
        <f t="shared" si="10"/>
        <v>20</v>
      </c>
      <c r="AB15" s="12">
        <f t="shared" si="11"/>
        <v>1</v>
      </c>
      <c r="AC15" s="10" t="str">
        <f t="shared" si="12"/>
        <v>Valid</v>
      </c>
    </row>
    <row r="16" spans="1:29" x14ac:dyDescent="0.2">
      <c r="A16" s="10">
        <v>10</v>
      </c>
      <c r="B16" s="10">
        <v>5</v>
      </c>
      <c r="C16" s="10">
        <v>4</v>
      </c>
      <c r="D16" s="10">
        <v>5</v>
      </c>
      <c r="E16" s="10">
        <v>5</v>
      </c>
      <c r="F16" s="10">
        <v>5</v>
      </c>
      <c r="G16" s="10">
        <f t="shared" si="5"/>
        <v>4</v>
      </c>
      <c r="H16" s="10">
        <f t="shared" si="0"/>
        <v>3</v>
      </c>
      <c r="I16" s="10">
        <f t="shared" si="0"/>
        <v>4</v>
      </c>
      <c r="J16" s="10">
        <f t="shared" si="0"/>
        <v>4</v>
      </c>
      <c r="K16" s="10">
        <f t="shared" si="0"/>
        <v>4</v>
      </c>
      <c r="L16" s="10">
        <f t="shared" si="6"/>
        <v>19</v>
      </c>
      <c r="M16" s="12">
        <f t="shared" si="7"/>
        <v>0.95</v>
      </c>
      <c r="N16" s="10" t="str">
        <f t="shared" si="8"/>
        <v>Valid</v>
      </c>
      <c r="O16" s="5"/>
      <c r="P16" s="10">
        <v>10</v>
      </c>
      <c r="Q16" s="10">
        <v>5</v>
      </c>
      <c r="R16" s="10">
        <v>5</v>
      </c>
      <c r="S16" s="10">
        <v>5</v>
      </c>
      <c r="T16" s="10">
        <v>5</v>
      </c>
      <c r="U16" s="10">
        <v>5</v>
      </c>
      <c r="V16" s="10">
        <f t="shared" si="9"/>
        <v>4</v>
      </c>
      <c r="W16" s="10">
        <f t="shared" si="1"/>
        <v>4</v>
      </c>
      <c r="X16" s="10">
        <f t="shared" si="2"/>
        <v>4</v>
      </c>
      <c r="Y16" s="10">
        <f t="shared" si="3"/>
        <v>4</v>
      </c>
      <c r="Z16" s="10">
        <f t="shared" si="4"/>
        <v>4</v>
      </c>
      <c r="AA16" s="10">
        <f t="shared" si="10"/>
        <v>20</v>
      </c>
      <c r="AB16" s="12">
        <f t="shared" si="11"/>
        <v>1</v>
      </c>
      <c r="AC16" s="10" t="str">
        <f t="shared" si="12"/>
        <v>Valid</v>
      </c>
    </row>
    <row r="17" spans="1:29" x14ac:dyDescent="0.2">
      <c r="A17" s="10">
        <v>11</v>
      </c>
      <c r="B17" s="10">
        <v>5</v>
      </c>
      <c r="C17" s="10">
        <v>5</v>
      </c>
      <c r="D17" s="10">
        <v>5</v>
      </c>
      <c r="E17" s="10">
        <v>5</v>
      </c>
      <c r="F17" s="10">
        <v>5</v>
      </c>
      <c r="G17" s="10">
        <f t="shared" si="5"/>
        <v>4</v>
      </c>
      <c r="H17" s="10">
        <f t="shared" si="0"/>
        <v>4</v>
      </c>
      <c r="I17" s="10">
        <f t="shared" si="0"/>
        <v>4</v>
      </c>
      <c r="J17" s="10">
        <f t="shared" si="0"/>
        <v>4</v>
      </c>
      <c r="K17" s="10">
        <f t="shared" si="0"/>
        <v>4</v>
      </c>
      <c r="L17" s="10">
        <f t="shared" si="6"/>
        <v>20</v>
      </c>
      <c r="M17" s="12">
        <f t="shared" si="7"/>
        <v>1</v>
      </c>
      <c r="N17" s="10" t="str">
        <f t="shared" si="8"/>
        <v>Valid</v>
      </c>
      <c r="O17" s="5"/>
      <c r="P17" s="10">
        <v>11</v>
      </c>
      <c r="Q17" s="10">
        <v>5</v>
      </c>
      <c r="R17" s="10">
        <v>5</v>
      </c>
      <c r="S17" s="10">
        <v>5</v>
      </c>
      <c r="T17" s="10">
        <v>5</v>
      </c>
      <c r="U17" s="10">
        <v>5</v>
      </c>
      <c r="V17" s="10">
        <f t="shared" si="9"/>
        <v>4</v>
      </c>
      <c r="W17" s="10">
        <f t="shared" si="1"/>
        <v>4</v>
      </c>
      <c r="X17" s="10">
        <f t="shared" si="2"/>
        <v>4</v>
      </c>
      <c r="Y17" s="10">
        <f t="shared" si="3"/>
        <v>4</v>
      </c>
      <c r="Z17" s="10">
        <f t="shared" si="4"/>
        <v>4</v>
      </c>
      <c r="AA17" s="10">
        <f t="shared" si="10"/>
        <v>20</v>
      </c>
      <c r="AB17" s="12">
        <f t="shared" si="11"/>
        <v>1</v>
      </c>
      <c r="AC17" s="10" t="str">
        <f t="shared" si="12"/>
        <v>Valid</v>
      </c>
    </row>
    <row r="18" spans="1:29" x14ac:dyDescent="0.2">
      <c r="A18" s="51" t="s">
        <v>37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12">
        <f>AVERAGE(M7:M17)</f>
        <v>0.97727272727272729</v>
      </c>
      <c r="N18" s="10" t="str">
        <f t="shared" si="8"/>
        <v>Valid</v>
      </c>
      <c r="O18" s="5"/>
      <c r="P18" s="51" t="s">
        <v>37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12">
        <f>AVERAGE(AB7:AB17)</f>
        <v>0.97727272727272729</v>
      </c>
      <c r="AC18" s="10" t="str">
        <f t="shared" si="12"/>
        <v>Valid</v>
      </c>
    </row>
    <row r="19" spans="1:29" x14ac:dyDescent="0.2">
      <c r="A19" s="9" t="s">
        <v>13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9" t="s">
        <v>13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14"/>
      <c r="AC19" s="5"/>
    </row>
    <row r="20" spans="1:29" ht="15" customHeight="1" x14ac:dyDescent="0.2">
      <c r="A20" s="48" t="s">
        <v>2</v>
      </c>
      <c r="B20" s="50" t="s">
        <v>3</v>
      </c>
      <c r="C20" s="50"/>
      <c r="D20" s="50"/>
      <c r="E20" s="50"/>
      <c r="F20" s="50"/>
      <c r="G20" s="50" t="s">
        <v>9</v>
      </c>
      <c r="H20" s="50"/>
      <c r="I20" s="50"/>
      <c r="J20" s="50"/>
      <c r="K20" s="50"/>
      <c r="L20" s="48" t="s">
        <v>10</v>
      </c>
      <c r="M20" s="48" t="s">
        <v>11</v>
      </c>
      <c r="N20" s="48" t="s">
        <v>12</v>
      </c>
      <c r="O20" s="5"/>
      <c r="P20" s="48" t="s">
        <v>2</v>
      </c>
      <c r="Q20" s="50" t="s">
        <v>3</v>
      </c>
      <c r="R20" s="50"/>
      <c r="S20" s="50"/>
      <c r="T20" s="50"/>
      <c r="U20" s="50"/>
      <c r="V20" s="50" t="s">
        <v>9</v>
      </c>
      <c r="W20" s="50"/>
      <c r="X20" s="50"/>
      <c r="Y20" s="50"/>
      <c r="Z20" s="50"/>
      <c r="AA20" s="48" t="s">
        <v>10</v>
      </c>
      <c r="AB20" s="49" t="s">
        <v>11</v>
      </c>
      <c r="AC20" s="48" t="s">
        <v>12</v>
      </c>
    </row>
    <row r="21" spans="1:29" x14ac:dyDescent="0.2">
      <c r="A21" s="48"/>
      <c r="B21" s="10" t="s">
        <v>4</v>
      </c>
      <c r="C21" s="10" t="s">
        <v>5</v>
      </c>
      <c r="D21" s="10" t="s">
        <v>6</v>
      </c>
      <c r="E21" s="10" t="s">
        <v>7</v>
      </c>
      <c r="F21" s="10" t="s">
        <v>8</v>
      </c>
      <c r="G21" s="10" t="s">
        <v>4</v>
      </c>
      <c r="H21" s="10" t="s">
        <v>5</v>
      </c>
      <c r="I21" s="10" t="s">
        <v>6</v>
      </c>
      <c r="J21" s="10" t="s">
        <v>7</v>
      </c>
      <c r="K21" s="10" t="s">
        <v>8</v>
      </c>
      <c r="L21" s="48"/>
      <c r="M21" s="48"/>
      <c r="N21" s="48"/>
      <c r="O21" s="5"/>
      <c r="P21" s="48"/>
      <c r="Q21" s="10" t="s">
        <v>4</v>
      </c>
      <c r="R21" s="10" t="s">
        <v>5</v>
      </c>
      <c r="S21" s="10" t="s">
        <v>6</v>
      </c>
      <c r="T21" s="10" t="s">
        <v>7</v>
      </c>
      <c r="U21" s="10" t="s">
        <v>8</v>
      </c>
      <c r="V21" s="10" t="s">
        <v>4</v>
      </c>
      <c r="W21" s="10" t="s">
        <v>5</v>
      </c>
      <c r="X21" s="10" t="s">
        <v>6</v>
      </c>
      <c r="Y21" s="10" t="s">
        <v>7</v>
      </c>
      <c r="Z21" s="10" t="s">
        <v>8</v>
      </c>
      <c r="AA21" s="48"/>
      <c r="AB21" s="49"/>
      <c r="AC21" s="48"/>
    </row>
    <row r="22" spans="1:29" x14ac:dyDescent="0.2">
      <c r="A22" s="10">
        <v>1</v>
      </c>
      <c r="B22" s="10">
        <v>5</v>
      </c>
      <c r="C22" s="10">
        <v>5</v>
      </c>
      <c r="D22" s="10">
        <v>5</v>
      </c>
      <c r="E22" s="10">
        <v>5</v>
      </c>
      <c r="F22" s="10">
        <v>5</v>
      </c>
      <c r="G22" s="10">
        <f>B22-1</f>
        <v>4</v>
      </c>
      <c r="H22" s="10">
        <f t="shared" ref="H22:H27" si="13">C22-1</f>
        <v>4</v>
      </c>
      <c r="I22" s="10">
        <f t="shared" ref="I22:I27" si="14">D22-1</f>
        <v>4</v>
      </c>
      <c r="J22" s="10">
        <f t="shared" ref="J22:J27" si="15">E22-1</f>
        <v>4</v>
      </c>
      <c r="K22" s="10">
        <f t="shared" ref="K22:K27" si="16">F22-1</f>
        <v>4</v>
      </c>
      <c r="L22" s="10">
        <f>SUM(G22:K22)</f>
        <v>20</v>
      </c>
      <c r="M22" s="12">
        <f>L22/(5*(5-1))</f>
        <v>1</v>
      </c>
      <c r="N22" s="10" t="str">
        <f>IF(M22&gt;=0.8,"Valid","Tidak Valid")</f>
        <v>Valid</v>
      </c>
      <c r="O22" s="5"/>
      <c r="P22" s="10">
        <v>1</v>
      </c>
      <c r="Q22" s="10">
        <v>5</v>
      </c>
      <c r="R22" s="10">
        <v>4</v>
      </c>
      <c r="S22" s="10">
        <v>5</v>
      </c>
      <c r="T22" s="10">
        <v>5</v>
      </c>
      <c r="U22" s="10">
        <v>5</v>
      </c>
      <c r="V22" s="10">
        <f>Q22-1</f>
        <v>4</v>
      </c>
      <c r="W22" s="10">
        <f t="shared" ref="W22:W27" si="17">R22-1</f>
        <v>3</v>
      </c>
      <c r="X22" s="10">
        <f t="shared" ref="X22:X27" si="18">S22-1</f>
        <v>4</v>
      </c>
      <c r="Y22" s="10">
        <f t="shared" ref="Y22:Y27" si="19">T22-1</f>
        <v>4</v>
      </c>
      <c r="Z22" s="10">
        <f t="shared" ref="Z22:Z27" si="20">U22-1</f>
        <v>4</v>
      </c>
      <c r="AA22" s="10">
        <f>SUM(V22:Z22)</f>
        <v>19</v>
      </c>
      <c r="AB22" s="12">
        <f>AA22/(5*(5-1))</f>
        <v>0.95</v>
      </c>
      <c r="AC22" s="10" t="str">
        <f>IF(AB22&gt;=0.8,"Valid","Tidak Valid")</f>
        <v>Valid</v>
      </c>
    </row>
    <row r="23" spans="1:29" x14ac:dyDescent="0.2">
      <c r="A23" s="10">
        <v>2</v>
      </c>
      <c r="B23" s="10">
        <v>5</v>
      </c>
      <c r="C23" s="10">
        <v>4</v>
      </c>
      <c r="D23" s="10">
        <v>5</v>
      </c>
      <c r="E23" s="10">
        <v>5</v>
      </c>
      <c r="F23" s="10">
        <v>5</v>
      </c>
      <c r="G23" s="10">
        <f t="shared" ref="G23:G27" si="21">B23-1</f>
        <v>4</v>
      </c>
      <c r="H23" s="10">
        <f t="shared" si="13"/>
        <v>3</v>
      </c>
      <c r="I23" s="10">
        <f t="shared" si="14"/>
        <v>4</v>
      </c>
      <c r="J23" s="10">
        <f t="shared" si="15"/>
        <v>4</v>
      </c>
      <c r="K23" s="10">
        <f t="shared" si="16"/>
        <v>4</v>
      </c>
      <c r="L23" s="10">
        <f t="shared" ref="L23:L27" si="22">SUM(G23:K23)</f>
        <v>19</v>
      </c>
      <c r="M23" s="12">
        <f t="shared" ref="M23:M27" si="23">L23/(5*(5-1))</f>
        <v>0.95</v>
      </c>
      <c r="N23" s="10" t="str">
        <f t="shared" ref="N23:N28" si="24">IF(M23&gt;=0.8,"Valid","Tidak Valid")</f>
        <v>Valid</v>
      </c>
      <c r="O23" s="5"/>
      <c r="P23" s="10">
        <v>2</v>
      </c>
      <c r="Q23" s="10">
        <v>5</v>
      </c>
      <c r="R23" s="10">
        <v>4</v>
      </c>
      <c r="S23" s="10">
        <v>5</v>
      </c>
      <c r="T23" s="10">
        <v>5</v>
      </c>
      <c r="U23" s="10">
        <v>4</v>
      </c>
      <c r="V23" s="10">
        <f t="shared" ref="V23:V27" si="25">Q23-1</f>
        <v>4</v>
      </c>
      <c r="W23" s="10">
        <f t="shared" si="17"/>
        <v>3</v>
      </c>
      <c r="X23" s="10">
        <f t="shared" si="18"/>
        <v>4</v>
      </c>
      <c r="Y23" s="10">
        <f t="shared" si="19"/>
        <v>4</v>
      </c>
      <c r="Z23" s="10">
        <f t="shared" si="20"/>
        <v>3</v>
      </c>
      <c r="AA23" s="10">
        <f t="shared" ref="AA23:AA27" si="26">SUM(V23:Z23)</f>
        <v>18</v>
      </c>
      <c r="AB23" s="12">
        <f t="shared" ref="AB23:AB27" si="27">AA23/(5*(5-1))</f>
        <v>0.9</v>
      </c>
      <c r="AC23" s="10" t="str">
        <f t="shared" ref="AC23:AC28" si="28">IF(AB23&gt;=0.8,"Valid","Tidak Valid")</f>
        <v>Valid</v>
      </c>
    </row>
    <row r="24" spans="1:29" x14ac:dyDescent="0.2">
      <c r="A24" s="10">
        <v>3</v>
      </c>
      <c r="B24" s="10">
        <v>5</v>
      </c>
      <c r="C24" s="10">
        <v>4</v>
      </c>
      <c r="D24" s="10">
        <v>5</v>
      </c>
      <c r="E24" s="10">
        <v>5</v>
      </c>
      <c r="F24" s="10">
        <v>5</v>
      </c>
      <c r="G24" s="10">
        <f t="shared" si="21"/>
        <v>4</v>
      </c>
      <c r="H24" s="10">
        <f t="shared" si="13"/>
        <v>3</v>
      </c>
      <c r="I24" s="10">
        <f t="shared" si="14"/>
        <v>4</v>
      </c>
      <c r="J24" s="10">
        <f t="shared" si="15"/>
        <v>4</v>
      </c>
      <c r="K24" s="10">
        <f t="shared" si="16"/>
        <v>4</v>
      </c>
      <c r="L24" s="10">
        <f t="shared" si="22"/>
        <v>19</v>
      </c>
      <c r="M24" s="12">
        <f t="shared" si="23"/>
        <v>0.95</v>
      </c>
      <c r="N24" s="10" t="str">
        <f t="shared" si="24"/>
        <v>Valid</v>
      </c>
      <c r="O24" s="5"/>
      <c r="P24" s="10">
        <v>3</v>
      </c>
      <c r="Q24" s="10">
        <v>5</v>
      </c>
      <c r="R24" s="10">
        <v>5</v>
      </c>
      <c r="S24" s="10">
        <v>5</v>
      </c>
      <c r="T24" s="10">
        <v>5</v>
      </c>
      <c r="U24" s="10">
        <v>5</v>
      </c>
      <c r="V24" s="10">
        <f t="shared" si="25"/>
        <v>4</v>
      </c>
      <c r="W24" s="10">
        <f t="shared" si="17"/>
        <v>4</v>
      </c>
      <c r="X24" s="10">
        <f t="shared" si="18"/>
        <v>4</v>
      </c>
      <c r="Y24" s="10">
        <f t="shared" si="19"/>
        <v>4</v>
      </c>
      <c r="Z24" s="10">
        <f t="shared" si="20"/>
        <v>4</v>
      </c>
      <c r="AA24" s="10">
        <f t="shared" si="26"/>
        <v>20</v>
      </c>
      <c r="AB24" s="12">
        <f t="shared" si="27"/>
        <v>1</v>
      </c>
      <c r="AC24" s="10" t="str">
        <f t="shared" si="28"/>
        <v>Valid</v>
      </c>
    </row>
    <row r="25" spans="1:29" x14ac:dyDescent="0.2">
      <c r="A25" s="10">
        <v>4</v>
      </c>
      <c r="B25" s="10">
        <v>5</v>
      </c>
      <c r="C25" s="10">
        <v>5</v>
      </c>
      <c r="D25" s="10">
        <v>4</v>
      </c>
      <c r="E25" s="10">
        <v>5</v>
      </c>
      <c r="F25" s="10">
        <v>5</v>
      </c>
      <c r="G25" s="10">
        <f t="shared" si="21"/>
        <v>4</v>
      </c>
      <c r="H25" s="10">
        <f t="shared" si="13"/>
        <v>4</v>
      </c>
      <c r="I25" s="10">
        <f t="shared" si="14"/>
        <v>3</v>
      </c>
      <c r="J25" s="10">
        <f t="shared" si="15"/>
        <v>4</v>
      </c>
      <c r="K25" s="10">
        <f t="shared" si="16"/>
        <v>4</v>
      </c>
      <c r="L25" s="10">
        <f t="shared" si="22"/>
        <v>19</v>
      </c>
      <c r="M25" s="12">
        <f t="shared" si="23"/>
        <v>0.95</v>
      </c>
      <c r="N25" s="10" t="str">
        <f t="shared" si="24"/>
        <v>Valid</v>
      </c>
      <c r="O25" s="5"/>
      <c r="P25" s="10">
        <v>4</v>
      </c>
      <c r="Q25" s="10">
        <v>4</v>
      </c>
      <c r="R25" s="10">
        <v>5</v>
      </c>
      <c r="S25" s="10">
        <v>5</v>
      </c>
      <c r="T25" s="10">
        <v>5</v>
      </c>
      <c r="U25" s="10">
        <v>5</v>
      </c>
      <c r="V25" s="10">
        <f t="shared" si="25"/>
        <v>3</v>
      </c>
      <c r="W25" s="10">
        <f t="shared" si="17"/>
        <v>4</v>
      </c>
      <c r="X25" s="10">
        <f t="shared" si="18"/>
        <v>4</v>
      </c>
      <c r="Y25" s="10">
        <f t="shared" si="19"/>
        <v>4</v>
      </c>
      <c r="Z25" s="10">
        <f t="shared" si="20"/>
        <v>4</v>
      </c>
      <c r="AA25" s="10">
        <f t="shared" si="26"/>
        <v>19</v>
      </c>
      <c r="AB25" s="12">
        <f t="shared" si="27"/>
        <v>0.95</v>
      </c>
      <c r="AC25" s="10" t="str">
        <f t="shared" si="28"/>
        <v>Valid</v>
      </c>
    </row>
    <row r="26" spans="1:29" x14ac:dyDescent="0.2">
      <c r="A26" s="10">
        <v>5</v>
      </c>
      <c r="B26" s="10">
        <v>5</v>
      </c>
      <c r="C26" s="10">
        <v>5</v>
      </c>
      <c r="D26" s="10">
        <v>5</v>
      </c>
      <c r="E26" s="10">
        <v>5</v>
      </c>
      <c r="F26" s="10">
        <v>5</v>
      </c>
      <c r="G26" s="10">
        <f t="shared" si="21"/>
        <v>4</v>
      </c>
      <c r="H26" s="10">
        <f t="shared" si="13"/>
        <v>4</v>
      </c>
      <c r="I26" s="10">
        <f t="shared" si="14"/>
        <v>4</v>
      </c>
      <c r="J26" s="10">
        <f t="shared" si="15"/>
        <v>4</v>
      </c>
      <c r="K26" s="10">
        <f t="shared" si="16"/>
        <v>4</v>
      </c>
      <c r="L26" s="10">
        <f t="shared" si="22"/>
        <v>20</v>
      </c>
      <c r="M26" s="12">
        <f t="shared" si="23"/>
        <v>1</v>
      </c>
      <c r="N26" s="10" t="str">
        <f t="shared" si="24"/>
        <v>Valid</v>
      </c>
      <c r="O26" s="5"/>
      <c r="P26" s="10">
        <v>5</v>
      </c>
      <c r="Q26" s="10">
        <v>4</v>
      </c>
      <c r="R26" s="10">
        <v>5</v>
      </c>
      <c r="S26" s="10">
        <v>4</v>
      </c>
      <c r="T26" s="10">
        <v>5</v>
      </c>
      <c r="U26" s="10">
        <v>5</v>
      </c>
      <c r="V26" s="10">
        <f t="shared" si="25"/>
        <v>3</v>
      </c>
      <c r="W26" s="10">
        <f t="shared" si="17"/>
        <v>4</v>
      </c>
      <c r="X26" s="10">
        <f t="shared" si="18"/>
        <v>3</v>
      </c>
      <c r="Y26" s="10">
        <f t="shared" si="19"/>
        <v>4</v>
      </c>
      <c r="Z26" s="10">
        <f t="shared" si="20"/>
        <v>4</v>
      </c>
      <c r="AA26" s="10">
        <f t="shared" si="26"/>
        <v>18</v>
      </c>
      <c r="AB26" s="12">
        <f t="shared" si="27"/>
        <v>0.9</v>
      </c>
      <c r="AC26" s="10" t="str">
        <f t="shared" si="28"/>
        <v>Valid</v>
      </c>
    </row>
    <row r="27" spans="1:29" x14ac:dyDescent="0.2">
      <c r="A27" s="10">
        <v>6</v>
      </c>
      <c r="B27" s="10">
        <v>5</v>
      </c>
      <c r="C27" s="10">
        <v>5</v>
      </c>
      <c r="D27" s="10">
        <v>5</v>
      </c>
      <c r="E27" s="10">
        <v>5</v>
      </c>
      <c r="F27" s="10">
        <v>5</v>
      </c>
      <c r="G27" s="10">
        <f t="shared" si="21"/>
        <v>4</v>
      </c>
      <c r="H27" s="10">
        <f t="shared" si="13"/>
        <v>4</v>
      </c>
      <c r="I27" s="10">
        <f t="shared" si="14"/>
        <v>4</v>
      </c>
      <c r="J27" s="10">
        <f t="shared" si="15"/>
        <v>4</v>
      </c>
      <c r="K27" s="10">
        <f t="shared" si="16"/>
        <v>4</v>
      </c>
      <c r="L27" s="10">
        <f t="shared" si="22"/>
        <v>20</v>
      </c>
      <c r="M27" s="12">
        <f t="shared" si="23"/>
        <v>1</v>
      </c>
      <c r="N27" s="10" t="str">
        <f t="shared" si="24"/>
        <v>Valid</v>
      </c>
      <c r="O27" s="5"/>
      <c r="P27" s="10">
        <v>6</v>
      </c>
      <c r="Q27" s="10">
        <v>5</v>
      </c>
      <c r="R27" s="10">
        <v>4</v>
      </c>
      <c r="S27" s="10">
        <v>5</v>
      </c>
      <c r="T27" s="10">
        <v>5</v>
      </c>
      <c r="U27" s="10">
        <v>5</v>
      </c>
      <c r="V27" s="10">
        <f t="shared" si="25"/>
        <v>4</v>
      </c>
      <c r="W27" s="10">
        <f t="shared" si="17"/>
        <v>3</v>
      </c>
      <c r="X27" s="10">
        <f t="shared" si="18"/>
        <v>4</v>
      </c>
      <c r="Y27" s="10">
        <f t="shared" si="19"/>
        <v>4</v>
      </c>
      <c r="Z27" s="10">
        <f t="shared" si="20"/>
        <v>4</v>
      </c>
      <c r="AA27" s="10">
        <f t="shared" si="26"/>
        <v>19</v>
      </c>
      <c r="AB27" s="12">
        <f t="shared" si="27"/>
        <v>0.95</v>
      </c>
      <c r="AC27" s="10" t="str">
        <f t="shared" si="28"/>
        <v>Valid</v>
      </c>
    </row>
    <row r="28" spans="1:29" x14ac:dyDescent="0.2">
      <c r="A28" s="51" t="s">
        <v>37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18">
        <f>AVERAGE(M22:M27)</f>
        <v>0.97499999999999998</v>
      </c>
      <c r="N28" s="19" t="str">
        <f t="shared" si="24"/>
        <v>Valid</v>
      </c>
      <c r="O28" s="5"/>
      <c r="P28" s="51" t="s">
        <v>37</v>
      </c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18">
        <f>AVERAGE(AB22:AB27)</f>
        <v>0.94166666666666676</v>
      </c>
      <c r="AC28" s="19" t="str">
        <f t="shared" si="28"/>
        <v>Valid</v>
      </c>
    </row>
    <row r="29" spans="1:29" x14ac:dyDescent="0.2">
      <c r="A29" s="5" t="s">
        <v>14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14"/>
      <c r="N29" s="5"/>
      <c r="O29" s="5"/>
      <c r="P29" s="5" t="s">
        <v>14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14"/>
      <c r="AC29" s="5"/>
    </row>
    <row r="30" spans="1:29" ht="15" customHeight="1" x14ac:dyDescent="0.2">
      <c r="A30" s="48" t="s">
        <v>2</v>
      </c>
      <c r="B30" s="50" t="s">
        <v>3</v>
      </c>
      <c r="C30" s="50"/>
      <c r="D30" s="50"/>
      <c r="E30" s="50"/>
      <c r="F30" s="50"/>
      <c r="G30" s="50" t="s">
        <v>9</v>
      </c>
      <c r="H30" s="50"/>
      <c r="I30" s="50"/>
      <c r="J30" s="50"/>
      <c r="K30" s="50"/>
      <c r="L30" s="48" t="s">
        <v>10</v>
      </c>
      <c r="M30" s="49" t="s">
        <v>11</v>
      </c>
      <c r="N30" s="48" t="s">
        <v>12</v>
      </c>
      <c r="O30" s="5"/>
      <c r="P30" s="48" t="s">
        <v>2</v>
      </c>
      <c r="Q30" s="50" t="s">
        <v>3</v>
      </c>
      <c r="R30" s="50"/>
      <c r="S30" s="50"/>
      <c r="T30" s="50"/>
      <c r="U30" s="50"/>
      <c r="V30" s="50" t="s">
        <v>9</v>
      </c>
      <c r="W30" s="50"/>
      <c r="X30" s="50"/>
      <c r="Y30" s="50"/>
      <c r="Z30" s="50"/>
      <c r="AA30" s="48" t="s">
        <v>10</v>
      </c>
      <c r="AB30" s="49" t="s">
        <v>11</v>
      </c>
      <c r="AC30" s="48" t="s">
        <v>12</v>
      </c>
    </row>
    <row r="31" spans="1:29" x14ac:dyDescent="0.2">
      <c r="A31" s="48"/>
      <c r="B31" s="10" t="s">
        <v>4</v>
      </c>
      <c r="C31" s="10" t="s">
        <v>5</v>
      </c>
      <c r="D31" s="10" t="s">
        <v>6</v>
      </c>
      <c r="E31" s="10" t="s">
        <v>7</v>
      </c>
      <c r="F31" s="10" t="s">
        <v>8</v>
      </c>
      <c r="G31" s="10" t="s">
        <v>4</v>
      </c>
      <c r="H31" s="10" t="s">
        <v>5</v>
      </c>
      <c r="I31" s="10" t="s">
        <v>6</v>
      </c>
      <c r="J31" s="10" t="s">
        <v>7</v>
      </c>
      <c r="K31" s="10" t="s">
        <v>8</v>
      </c>
      <c r="L31" s="48"/>
      <c r="M31" s="49"/>
      <c r="N31" s="48"/>
      <c r="O31" s="5"/>
      <c r="P31" s="48"/>
      <c r="Q31" s="10" t="s">
        <v>4</v>
      </c>
      <c r="R31" s="10" t="s">
        <v>5</v>
      </c>
      <c r="S31" s="10" t="s">
        <v>6</v>
      </c>
      <c r="T31" s="10" t="s">
        <v>7</v>
      </c>
      <c r="U31" s="10" t="s">
        <v>8</v>
      </c>
      <c r="V31" s="10" t="s">
        <v>4</v>
      </c>
      <c r="W31" s="10" t="s">
        <v>5</v>
      </c>
      <c r="X31" s="10" t="s">
        <v>6</v>
      </c>
      <c r="Y31" s="10" t="s">
        <v>7</v>
      </c>
      <c r="Z31" s="10" t="s">
        <v>8</v>
      </c>
      <c r="AA31" s="48"/>
      <c r="AB31" s="49"/>
      <c r="AC31" s="48"/>
    </row>
    <row r="32" spans="1:29" x14ac:dyDescent="0.2">
      <c r="A32" s="10">
        <v>1</v>
      </c>
      <c r="B32" s="10">
        <v>5</v>
      </c>
      <c r="C32" s="10">
        <v>4</v>
      </c>
      <c r="D32" s="10">
        <v>5</v>
      </c>
      <c r="E32" s="10">
        <v>5</v>
      </c>
      <c r="F32" s="10">
        <v>5</v>
      </c>
      <c r="G32" s="10">
        <f>B32-1</f>
        <v>4</v>
      </c>
      <c r="H32" s="10">
        <f t="shared" ref="H32:H35" si="29">C32-1</f>
        <v>3</v>
      </c>
      <c r="I32" s="10">
        <f t="shared" ref="I32:I35" si="30">D32-1</f>
        <v>4</v>
      </c>
      <c r="J32" s="10">
        <f t="shared" ref="J32:J35" si="31">E32-1</f>
        <v>4</v>
      </c>
      <c r="K32" s="10">
        <f t="shared" ref="K32:K35" si="32">F32-1</f>
        <v>4</v>
      </c>
      <c r="L32" s="10">
        <f>SUM(G32:K32)</f>
        <v>19</v>
      </c>
      <c r="M32" s="12">
        <f>L32/(5*(5-1))</f>
        <v>0.95</v>
      </c>
      <c r="N32" s="10" t="str">
        <f>IF(M32&gt;=0.8,"Valid","Tidak Valid")</f>
        <v>Valid</v>
      </c>
      <c r="O32" s="5"/>
      <c r="P32" s="10">
        <v>1</v>
      </c>
      <c r="Q32" s="10">
        <v>5</v>
      </c>
      <c r="R32" s="10">
        <v>4</v>
      </c>
      <c r="S32" s="10">
        <v>5</v>
      </c>
      <c r="T32" s="10">
        <v>5</v>
      </c>
      <c r="U32" s="10">
        <v>5</v>
      </c>
      <c r="V32" s="10">
        <f>Q32-1</f>
        <v>4</v>
      </c>
      <c r="W32" s="10">
        <f t="shared" ref="W32:W35" si="33">R32-1</f>
        <v>3</v>
      </c>
      <c r="X32" s="10">
        <f t="shared" ref="X32:X35" si="34">S32-1</f>
        <v>4</v>
      </c>
      <c r="Y32" s="10">
        <f t="shared" ref="Y32:Y35" si="35">T32-1</f>
        <v>4</v>
      </c>
      <c r="Z32" s="10">
        <f t="shared" ref="Z32:Z35" si="36">U32-1</f>
        <v>4</v>
      </c>
      <c r="AA32" s="10">
        <f>SUM(V32:Z32)</f>
        <v>19</v>
      </c>
      <c r="AB32" s="12">
        <f>AA32/(5*(5-1))</f>
        <v>0.95</v>
      </c>
      <c r="AC32" s="10" t="str">
        <f>IF(AB32&gt;=0.8,"Valid","Tidak Valid")</f>
        <v>Valid</v>
      </c>
    </row>
    <row r="33" spans="1:74" x14ac:dyDescent="0.2">
      <c r="A33" s="10">
        <v>2</v>
      </c>
      <c r="B33" s="10">
        <v>5</v>
      </c>
      <c r="C33" s="10">
        <v>4</v>
      </c>
      <c r="D33" s="10">
        <v>5</v>
      </c>
      <c r="E33" s="10">
        <v>5</v>
      </c>
      <c r="F33" s="10">
        <v>5</v>
      </c>
      <c r="G33" s="10">
        <f t="shared" ref="G33:G35" si="37">B33-1</f>
        <v>4</v>
      </c>
      <c r="H33" s="10">
        <f t="shared" si="29"/>
        <v>3</v>
      </c>
      <c r="I33" s="10">
        <f t="shared" si="30"/>
        <v>4</v>
      </c>
      <c r="J33" s="10">
        <f t="shared" si="31"/>
        <v>4</v>
      </c>
      <c r="K33" s="10">
        <f t="shared" si="32"/>
        <v>4</v>
      </c>
      <c r="L33" s="10">
        <f t="shared" ref="L33:L35" si="38">SUM(G33:K33)</f>
        <v>19</v>
      </c>
      <c r="M33" s="12">
        <f t="shared" ref="M33:M35" si="39">L33/(5*(5-1))</f>
        <v>0.95</v>
      </c>
      <c r="N33" s="10" t="str">
        <f t="shared" ref="N33:N36" si="40">IF(M33&gt;=0.8,"Valid","Tidak Valid")</f>
        <v>Valid</v>
      </c>
      <c r="O33" s="5"/>
      <c r="P33" s="10">
        <v>2</v>
      </c>
      <c r="Q33" s="10">
        <v>5</v>
      </c>
      <c r="R33" s="10">
        <v>4</v>
      </c>
      <c r="S33" s="10">
        <v>5</v>
      </c>
      <c r="T33" s="10">
        <v>5</v>
      </c>
      <c r="U33" s="10">
        <v>5</v>
      </c>
      <c r="V33" s="10">
        <f t="shared" ref="V33:V35" si="41">Q33-1</f>
        <v>4</v>
      </c>
      <c r="W33" s="10">
        <f t="shared" si="33"/>
        <v>3</v>
      </c>
      <c r="X33" s="10">
        <f t="shared" si="34"/>
        <v>4</v>
      </c>
      <c r="Y33" s="10">
        <f t="shared" si="35"/>
        <v>4</v>
      </c>
      <c r="Z33" s="10">
        <f t="shared" si="36"/>
        <v>4</v>
      </c>
      <c r="AA33" s="10">
        <f t="shared" ref="AA33:AA35" si="42">SUM(V33:Z33)</f>
        <v>19</v>
      </c>
      <c r="AB33" s="12">
        <f t="shared" ref="AB33:AB35" si="43">AA33/(5*(5-1))</f>
        <v>0.95</v>
      </c>
      <c r="AC33" s="10" t="str">
        <f t="shared" ref="AC33:AC36" si="44">IF(AB33&gt;=0.8,"Valid","Tidak Valid")</f>
        <v>Valid</v>
      </c>
    </row>
    <row r="34" spans="1:74" x14ac:dyDescent="0.2">
      <c r="A34" s="10">
        <v>3</v>
      </c>
      <c r="B34" s="10">
        <v>4</v>
      </c>
      <c r="C34" s="10">
        <v>4</v>
      </c>
      <c r="D34" s="10">
        <v>5</v>
      </c>
      <c r="E34" s="10">
        <v>5</v>
      </c>
      <c r="F34" s="10">
        <v>5</v>
      </c>
      <c r="G34" s="10">
        <f t="shared" si="37"/>
        <v>3</v>
      </c>
      <c r="H34" s="10">
        <f t="shared" si="29"/>
        <v>3</v>
      </c>
      <c r="I34" s="10">
        <f t="shared" si="30"/>
        <v>4</v>
      </c>
      <c r="J34" s="10">
        <f t="shared" si="31"/>
        <v>4</v>
      </c>
      <c r="K34" s="10">
        <f t="shared" si="32"/>
        <v>4</v>
      </c>
      <c r="L34" s="10">
        <f t="shared" si="38"/>
        <v>18</v>
      </c>
      <c r="M34" s="12">
        <f t="shared" si="39"/>
        <v>0.9</v>
      </c>
      <c r="N34" s="10" t="str">
        <f t="shared" si="40"/>
        <v>Valid</v>
      </c>
      <c r="O34" s="5"/>
      <c r="P34" s="10">
        <v>3</v>
      </c>
      <c r="Q34" s="10">
        <v>4</v>
      </c>
      <c r="R34" s="10">
        <v>4</v>
      </c>
      <c r="S34" s="10">
        <v>5</v>
      </c>
      <c r="T34" s="10">
        <v>5</v>
      </c>
      <c r="U34" s="10">
        <v>5</v>
      </c>
      <c r="V34" s="10">
        <f t="shared" si="41"/>
        <v>3</v>
      </c>
      <c r="W34" s="10">
        <f t="shared" si="33"/>
        <v>3</v>
      </c>
      <c r="X34" s="10">
        <f t="shared" si="34"/>
        <v>4</v>
      </c>
      <c r="Y34" s="10">
        <f t="shared" si="35"/>
        <v>4</v>
      </c>
      <c r="Z34" s="10">
        <f t="shared" si="36"/>
        <v>4</v>
      </c>
      <c r="AA34" s="10">
        <f t="shared" si="42"/>
        <v>18</v>
      </c>
      <c r="AB34" s="12">
        <f t="shared" si="43"/>
        <v>0.9</v>
      </c>
      <c r="AC34" s="10" t="str">
        <f t="shared" si="44"/>
        <v>Valid</v>
      </c>
    </row>
    <row r="35" spans="1:74" x14ac:dyDescent="0.2">
      <c r="A35" s="10">
        <v>4</v>
      </c>
      <c r="B35" s="10">
        <v>4</v>
      </c>
      <c r="C35" s="10">
        <v>4</v>
      </c>
      <c r="D35" s="10">
        <v>4</v>
      </c>
      <c r="E35" s="10">
        <v>5</v>
      </c>
      <c r="F35" s="10">
        <v>5</v>
      </c>
      <c r="G35" s="10">
        <f t="shared" si="37"/>
        <v>3</v>
      </c>
      <c r="H35" s="10">
        <f t="shared" si="29"/>
        <v>3</v>
      </c>
      <c r="I35" s="10">
        <f t="shared" si="30"/>
        <v>3</v>
      </c>
      <c r="J35" s="10">
        <f t="shared" si="31"/>
        <v>4</v>
      </c>
      <c r="K35" s="10">
        <f t="shared" si="32"/>
        <v>4</v>
      </c>
      <c r="L35" s="10">
        <f t="shared" si="38"/>
        <v>17</v>
      </c>
      <c r="M35" s="12">
        <f t="shared" si="39"/>
        <v>0.85</v>
      </c>
      <c r="N35" s="10" t="str">
        <f t="shared" si="40"/>
        <v>Valid</v>
      </c>
      <c r="O35" s="5"/>
      <c r="P35" s="10">
        <v>4</v>
      </c>
      <c r="Q35" s="10">
        <v>4</v>
      </c>
      <c r="R35" s="10">
        <v>4</v>
      </c>
      <c r="S35" s="10">
        <v>4</v>
      </c>
      <c r="T35" s="10">
        <v>5</v>
      </c>
      <c r="U35" s="10">
        <v>5</v>
      </c>
      <c r="V35" s="10">
        <f t="shared" si="41"/>
        <v>3</v>
      </c>
      <c r="W35" s="10">
        <f t="shared" si="33"/>
        <v>3</v>
      </c>
      <c r="X35" s="10">
        <f t="shared" si="34"/>
        <v>3</v>
      </c>
      <c r="Y35" s="10">
        <f t="shared" si="35"/>
        <v>4</v>
      </c>
      <c r="Z35" s="10">
        <f t="shared" si="36"/>
        <v>4</v>
      </c>
      <c r="AA35" s="10">
        <f t="shared" si="42"/>
        <v>17</v>
      </c>
      <c r="AB35" s="12">
        <f t="shared" si="43"/>
        <v>0.85</v>
      </c>
      <c r="AC35" s="10" t="str">
        <f t="shared" si="44"/>
        <v>Valid</v>
      </c>
    </row>
    <row r="36" spans="1:74" x14ac:dyDescent="0.2">
      <c r="A36" s="51" t="s">
        <v>37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18">
        <f>AVERAGE(M32:M35)</f>
        <v>0.91249999999999998</v>
      </c>
      <c r="N36" s="19" t="str">
        <f t="shared" si="40"/>
        <v>Valid</v>
      </c>
      <c r="O36" s="5"/>
      <c r="P36" s="51" t="s">
        <v>37</v>
      </c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18">
        <f>AVERAGE(AB32:AB35)</f>
        <v>0.91249999999999998</v>
      </c>
      <c r="AC36" s="19" t="str">
        <f t="shared" si="44"/>
        <v>Valid</v>
      </c>
    </row>
    <row r="37" spans="1:74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1"/>
      <c r="N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1"/>
      <c r="AC37" s="20"/>
      <c r="AK37" s="20"/>
      <c r="AL37" s="20"/>
      <c r="AM37" s="20"/>
      <c r="AN37" s="20"/>
      <c r="AO37" s="20"/>
      <c r="AP37" s="20"/>
      <c r="AQ37" s="21"/>
      <c r="AR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1"/>
      <c r="BG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1"/>
      <c r="BV37" s="20"/>
    </row>
    <row r="38" spans="1:74" x14ac:dyDescent="0.2">
      <c r="A38" s="46" t="s">
        <v>16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P38" s="46" t="s">
        <v>17</v>
      </c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K38" s="20"/>
      <c r="AL38" s="20"/>
      <c r="AM38" s="20"/>
      <c r="AN38" s="20"/>
      <c r="AO38" s="20"/>
      <c r="AP38" s="20"/>
      <c r="AQ38" s="21"/>
      <c r="AR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1"/>
      <c r="BG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1"/>
      <c r="BV38" s="20"/>
    </row>
    <row r="39" spans="1:74" x14ac:dyDescent="0.2">
      <c r="AK39" s="20"/>
      <c r="AL39" s="20"/>
      <c r="AM39" s="20"/>
      <c r="AN39" s="20"/>
      <c r="AO39" s="20"/>
      <c r="AP39" s="20"/>
      <c r="AQ39" s="21"/>
      <c r="AR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1"/>
      <c r="BG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1"/>
      <c r="BV39" s="20"/>
    </row>
    <row r="40" spans="1:74" x14ac:dyDescent="0.2">
      <c r="A40" s="8" t="s">
        <v>1</v>
      </c>
      <c r="P40" s="8" t="s">
        <v>1</v>
      </c>
      <c r="AK40" s="20"/>
      <c r="AL40" s="20"/>
      <c r="AM40" s="20"/>
      <c r="AN40" s="20"/>
      <c r="AO40" s="20"/>
      <c r="AP40" s="20"/>
      <c r="AQ40" s="21"/>
      <c r="AR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1"/>
      <c r="BG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1"/>
      <c r="BV40" s="20"/>
    </row>
    <row r="41" spans="1:74" x14ac:dyDescent="0.2">
      <c r="A41" s="43" t="s">
        <v>2</v>
      </c>
      <c r="B41" s="44" t="s">
        <v>3</v>
      </c>
      <c r="C41" s="44"/>
      <c r="D41" s="44"/>
      <c r="E41" s="44"/>
      <c r="F41" s="44"/>
      <c r="G41" s="44" t="s">
        <v>9</v>
      </c>
      <c r="H41" s="44"/>
      <c r="I41" s="44"/>
      <c r="J41" s="44"/>
      <c r="K41" s="44"/>
      <c r="L41" s="43" t="s">
        <v>10</v>
      </c>
      <c r="M41" s="43" t="s">
        <v>11</v>
      </c>
      <c r="N41" s="43" t="s">
        <v>12</v>
      </c>
      <c r="P41" s="43" t="s">
        <v>2</v>
      </c>
      <c r="Q41" s="44" t="s">
        <v>3</v>
      </c>
      <c r="R41" s="44"/>
      <c r="S41" s="44"/>
      <c r="T41" s="44"/>
      <c r="U41" s="44"/>
      <c r="V41" s="44" t="s">
        <v>9</v>
      </c>
      <c r="W41" s="44"/>
      <c r="X41" s="44"/>
      <c r="Y41" s="44"/>
      <c r="Z41" s="44"/>
      <c r="AA41" s="43" t="s">
        <v>10</v>
      </c>
      <c r="AB41" s="43" t="s">
        <v>11</v>
      </c>
      <c r="AC41" s="43" t="s">
        <v>12</v>
      </c>
      <c r="AK41" s="20"/>
      <c r="AL41" s="20"/>
      <c r="AM41" s="20"/>
      <c r="AN41" s="20"/>
      <c r="AO41" s="20"/>
      <c r="AP41" s="20"/>
      <c r="AQ41" s="21"/>
      <c r="AR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1"/>
      <c r="BG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1"/>
      <c r="BV41" s="20"/>
    </row>
    <row r="42" spans="1:74" x14ac:dyDescent="0.2">
      <c r="A42" s="43"/>
      <c r="B42" s="11" t="s">
        <v>4</v>
      </c>
      <c r="C42" s="11" t="s">
        <v>5</v>
      </c>
      <c r="D42" s="11" t="s">
        <v>6</v>
      </c>
      <c r="E42" s="11" t="s">
        <v>7</v>
      </c>
      <c r="F42" s="11" t="s">
        <v>8</v>
      </c>
      <c r="G42" s="11" t="s">
        <v>4</v>
      </c>
      <c r="H42" s="11" t="s">
        <v>5</v>
      </c>
      <c r="I42" s="11" t="s">
        <v>6</v>
      </c>
      <c r="J42" s="11" t="s">
        <v>7</v>
      </c>
      <c r="K42" s="11" t="s">
        <v>8</v>
      </c>
      <c r="L42" s="43"/>
      <c r="M42" s="43"/>
      <c r="N42" s="43"/>
      <c r="P42" s="43"/>
      <c r="Q42" s="11" t="s">
        <v>4</v>
      </c>
      <c r="R42" s="11" t="s">
        <v>5</v>
      </c>
      <c r="S42" s="11" t="s">
        <v>6</v>
      </c>
      <c r="T42" s="11" t="s">
        <v>7</v>
      </c>
      <c r="U42" s="11" t="s">
        <v>8</v>
      </c>
      <c r="V42" s="11" t="s">
        <v>4</v>
      </c>
      <c r="W42" s="11" t="s">
        <v>5</v>
      </c>
      <c r="X42" s="11" t="s">
        <v>6</v>
      </c>
      <c r="Y42" s="11" t="s">
        <v>7</v>
      </c>
      <c r="Z42" s="11" t="s">
        <v>8</v>
      </c>
      <c r="AA42" s="43"/>
      <c r="AB42" s="43"/>
      <c r="AC42" s="43"/>
      <c r="AK42" s="20"/>
      <c r="AL42" s="20"/>
      <c r="AM42" s="20"/>
      <c r="AN42" s="20"/>
      <c r="AO42" s="20"/>
      <c r="AP42" s="20"/>
      <c r="AQ42" s="21"/>
      <c r="AR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1"/>
      <c r="BG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1"/>
      <c r="BV42" s="20"/>
    </row>
    <row r="43" spans="1:74" x14ac:dyDescent="0.2">
      <c r="A43" s="11">
        <v>1</v>
      </c>
      <c r="B43" s="11">
        <v>5</v>
      </c>
      <c r="C43" s="11">
        <v>5</v>
      </c>
      <c r="D43" s="11">
        <v>5</v>
      </c>
      <c r="E43" s="11">
        <v>5</v>
      </c>
      <c r="F43" s="11">
        <v>5</v>
      </c>
      <c r="G43" s="11">
        <f>B43-1</f>
        <v>4</v>
      </c>
      <c r="H43" s="11">
        <f t="shared" ref="H43:H53" si="45">C43-1</f>
        <v>4</v>
      </c>
      <c r="I43" s="11">
        <f t="shared" ref="I43:I53" si="46">D43-1</f>
        <v>4</v>
      </c>
      <c r="J43" s="11">
        <f t="shared" ref="J43:J53" si="47">E43-1</f>
        <v>4</v>
      </c>
      <c r="K43" s="11">
        <f t="shared" ref="K43:K53" si="48">F43-1</f>
        <v>4</v>
      </c>
      <c r="L43" s="11">
        <f>SUM(G43:K43)</f>
        <v>20</v>
      </c>
      <c r="M43" s="13">
        <f>L43/(5*(5-1))</f>
        <v>1</v>
      </c>
      <c r="N43" s="11" t="str">
        <f>IF(M43&gt;=0.8,"Valid","Tidak Valid")</f>
        <v>Valid</v>
      </c>
      <c r="P43" s="11">
        <v>1</v>
      </c>
      <c r="Q43" s="11">
        <v>5</v>
      </c>
      <c r="R43" s="11">
        <v>5</v>
      </c>
      <c r="S43" s="11">
        <v>5</v>
      </c>
      <c r="T43" s="11">
        <v>5</v>
      </c>
      <c r="U43" s="11">
        <v>5</v>
      </c>
      <c r="V43" s="11">
        <f>Q43-1</f>
        <v>4</v>
      </c>
      <c r="W43" s="11">
        <f t="shared" ref="W43:W53" si="49">R43-1</f>
        <v>4</v>
      </c>
      <c r="X43" s="11">
        <f t="shared" ref="X43:X53" si="50">S43-1</f>
        <v>4</v>
      </c>
      <c r="Y43" s="11">
        <f t="shared" ref="Y43:Y53" si="51">T43-1</f>
        <v>4</v>
      </c>
      <c r="Z43" s="11">
        <f t="shared" ref="Z43:Z53" si="52">U43-1</f>
        <v>4</v>
      </c>
      <c r="AA43" s="11">
        <f>SUM(V43:Z43)</f>
        <v>20</v>
      </c>
      <c r="AB43" s="13">
        <f>AA43/(5*(5-1))</f>
        <v>1</v>
      </c>
      <c r="AC43" s="11" t="str">
        <f>IF(AB43&gt;=0.8,"Valid","Tidak Valid")</f>
        <v>Valid</v>
      </c>
      <c r="AK43" s="20"/>
      <c r="AL43" s="20"/>
      <c r="AM43" s="20"/>
      <c r="AN43" s="20"/>
      <c r="AO43" s="20"/>
      <c r="AP43" s="20"/>
      <c r="AQ43" s="21"/>
      <c r="AR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1"/>
      <c r="BG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1"/>
      <c r="BV43" s="20"/>
    </row>
    <row r="44" spans="1:74" x14ac:dyDescent="0.2">
      <c r="A44" s="11">
        <v>2</v>
      </c>
      <c r="B44" s="11">
        <v>5</v>
      </c>
      <c r="C44" s="11">
        <v>5</v>
      </c>
      <c r="D44" s="11">
        <v>5</v>
      </c>
      <c r="E44" s="11">
        <v>5</v>
      </c>
      <c r="F44" s="11">
        <v>5</v>
      </c>
      <c r="G44" s="11">
        <f t="shared" ref="G44:G53" si="53">B44-1</f>
        <v>4</v>
      </c>
      <c r="H44" s="11">
        <f t="shared" si="45"/>
        <v>4</v>
      </c>
      <c r="I44" s="11">
        <f t="shared" si="46"/>
        <v>4</v>
      </c>
      <c r="J44" s="11">
        <f t="shared" si="47"/>
        <v>4</v>
      </c>
      <c r="K44" s="11">
        <f t="shared" si="48"/>
        <v>4</v>
      </c>
      <c r="L44" s="11">
        <f t="shared" ref="L44:L53" si="54">SUM(G44:K44)</f>
        <v>20</v>
      </c>
      <c r="M44" s="13">
        <f t="shared" ref="M44:M53" si="55">L44/(5*(5-1))</f>
        <v>1</v>
      </c>
      <c r="N44" s="11" t="str">
        <f t="shared" ref="N44:N54" si="56">IF(M44&gt;=0.8,"Valid","Tidak Valid")</f>
        <v>Valid</v>
      </c>
      <c r="P44" s="11">
        <v>2</v>
      </c>
      <c r="Q44" s="11">
        <v>5</v>
      </c>
      <c r="R44" s="11">
        <v>5</v>
      </c>
      <c r="S44" s="11">
        <v>5</v>
      </c>
      <c r="T44" s="11">
        <v>5</v>
      </c>
      <c r="U44" s="11">
        <v>5</v>
      </c>
      <c r="V44" s="11">
        <f t="shared" ref="V44:V53" si="57">Q44-1</f>
        <v>4</v>
      </c>
      <c r="W44" s="11">
        <f t="shared" si="49"/>
        <v>4</v>
      </c>
      <c r="X44" s="11">
        <f t="shared" si="50"/>
        <v>4</v>
      </c>
      <c r="Y44" s="11">
        <f t="shared" si="51"/>
        <v>4</v>
      </c>
      <c r="Z44" s="11">
        <f t="shared" si="52"/>
        <v>4</v>
      </c>
      <c r="AA44" s="11">
        <f t="shared" ref="AA44:AA53" si="58">SUM(V44:Z44)</f>
        <v>20</v>
      </c>
      <c r="AB44" s="13">
        <f t="shared" ref="AB44:AB53" si="59">AA44/(5*(5-1))</f>
        <v>1</v>
      </c>
      <c r="AC44" s="11" t="str">
        <f t="shared" ref="AC44:AC54" si="60">IF(AB44&gt;=0.8,"Valid","Tidak Valid")</f>
        <v>Valid</v>
      </c>
      <c r="AK44" s="20"/>
      <c r="AL44" s="20"/>
      <c r="AM44" s="20"/>
      <c r="AN44" s="20"/>
      <c r="AO44" s="20"/>
      <c r="AP44" s="20"/>
      <c r="AQ44" s="21"/>
      <c r="AR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1"/>
      <c r="BG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1"/>
      <c r="BV44" s="20"/>
    </row>
    <row r="45" spans="1:74" x14ac:dyDescent="0.2">
      <c r="A45" s="11">
        <v>3</v>
      </c>
      <c r="B45" s="11">
        <v>5</v>
      </c>
      <c r="C45" s="11">
        <v>5</v>
      </c>
      <c r="D45" s="11">
        <v>5</v>
      </c>
      <c r="E45" s="11">
        <v>5</v>
      </c>
      <c r="F45" s="11">
        <v>5</v>
      </c>
      <c r="G45" s="11">
        <f t="shared" si="53"/>
        <v>4</v>
      </c>
      <c r="H45" s="11">
        <f t="shared" si="45"/>
        <v>4</v>
      </c>
      <c r="I45" s="11">
        <f t="shared" si="46"/>
        <v>4</v>
      </c>
      <c r="J45" s="11">
        <f t="shared" si="47"/>
        <v>4</v>
      </c>
      <c r="K45" s="11">
        <f t="shared" si="48"/>
        <v>4</v>
      </c>
      <c r="L45" s="11">
        <f t="shared" si="54"/>
        <v>20</v>
      </c>
      <c r="M45" s="13">
        <f t="shared" si="55"/>
        <v>1</v>
      </c>
      <c r="N45" s="11" t="str">
        <f t="shared" si="56"/>
        <v>Valid</v>
      </c>
      <c r="P45" s="11">
        <v>3</v>
      </c>
      <c r="Q45" s="11">
        <v>5</v>
      </c>
      <c r="R45" s="11">
        <v>5</v>
      </c>
      <c r="S45" s="11">
        <v>5</v>
      </c>
      <c r="T45" s="11">
        <v>5</v>
      </c>
      <c r="U45" s="11">
        <v>5</v>
      </c>
      <c r="V45" s="11">
        <f t="shared" si="57"/>
        <v>4</v>
      </c>
      <c r="W45" s="11">
        <f t="shared" si="49"/>
        <v>4</v>
      </c>
      <c r="X45" s="11">
        <f t="shared" si="50"/>
        <v>4</v>
      </c>
      <c r="Y45" s="11">
        <f t="shared" si="51"/>
        <v>4</v>
      </c>
      <c r="Z45" s="11">
        <f t="shared" si="52"/>
        <v>4</v>
      </c>
      <c r="AA45" s="11">
        <f t="shared" si="58"/>
        <v>20</v>
      </c>
      <c r="AB45" s="13">
        <f t="shared" si="59"/>
        <v>1</v>
      </c>
      <c r="AC45" s="11" t="str">
        <f t="shared" si="60"/>
        <v>Valid</v>
      </c>
      <c r="AK45" s="20"/>
      <c r="AL45" s="20"/>
      <c r="AM45" s="20"/>
      <c r="AN45" s="20"/>
      <c r="AO45" s="20"/>
      <c r="AP45" s="20"/>
      <c r="AQ45" s="21"/>
      <c r="AR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1"/>
      <c r="BG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1"/>
      <c r="BV45" s="20"/>
    </row>
    <row r="46" spans="1:74" x14ac:dyDescent="0.2">
      <c r="A46" s="11">
        <v>4</v>
      </c>
      <c r="B46" s="11">
        <v>4</v>
      </c>
      <c r="C46" s="11">
        <v>5</v>
      </c>
      <c r="D46" s="11">
        <v>4</v>
      </c>
      <c r="E46" s="11">
        <v>5</v>
      </c>
      <c r="F46" s="11">
        <v>5</v>
      </c>
      <c r="G46" s="11">
        <f t="shared" si="53"/>
        <v>3</v>
      </c>
      <c r="H46" s="11">
        <f t="shared" si="45"/>
        <v>4</v>
      </c>
      <c r="I46" s="11">
        <f t="shared" si="46"/>
        <v>3</v>
      </c>
      <c r="J46" s="11">
        <f t="shared" si="47"/>
        <v>4</v>
      </c>
      <c r="K46" s="11">
        <f t="shared" si="48"/>
        <v>4</v>
      </c>
      <c r="L46" s="11">
        <f t="shared" si="54"/>
        <v>18</v>
      </c>
      <c r="M46" s="13">
        <f t="shared" si="55"/>
        <v>0.9</v>
      </c>
      <c r="N46" s="11" t="str">
        <f t="shared" si="56"/>
        <v>Valid</v>
      </c>
      <c r="P46" s="11">
        <v>4</v>
      </c>
      <c r="Q46" s="11">
        <v>4</v>
      </c>
      <c r="R46" s="11">
        <v>5</v>
      </c>
      <c r="S46" s="11">
        <v>5</v>
      </c>
      <c r="T46" s="11">
        <v>5</v>
      </c>
      <c r="U46" s="11">
        <v>5</v>
      </c>
      <c r="V46" s="11">
        <f t="shared" si="57"/>
        <v>3</v>
      </c>
      <c r="W46" s="11">
        <f t="shared" si="49"/>
        <v>4</v>
      </c>
      <c r="X46" s="11">
        <f t="shared" si="50"/>
        <v>4</v>
      </c>
      <c r="Y46" s="11">
        <f t="shared" si="51"/>
        <v>4</v>
      </c>
      <c r="Z46" s="11">
        <f t="shared" si="52"/>
        <v>4</v>
      </c>
      <c r="AA46" s="11">
        <f t="shared" si="58"/>
        <v>19</v>
      </c>
      <c r="AB46" s="13">
        <f t="shared" si="59"/>
        <v>0.95</v>
      </c>
      <c r="AC46" s="11" t="str">
        <f t="shared" si="60"/>
        <v>Valid</v>
      </c>
      <c r="AK46" s="20"/>
      <c r="AL46" s="20"/>
      <c r="AM46" s="20"/>
      <c r="AN46" s="20"/>
      <c r="AO46" s="20"/>
      <c r="AP46" s="20"/>
      <c r="AQ46" s="21"/>
      <c r="AR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1"/>
      <c r="BG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1"/>
      <c r="BV46" s="20"/>
    </row>
    <row r="47" spans="1:74" x14ac:dyDescent="0.2">
      <c r="A47" s="11">
        <v>5</v>
      </c>
      <c r="B47" s="11">
        <v>4</v>
      </c>
      <c r="C47" s="11">
        <v>5</v>
      </c>
      <c r="D47" s="11">
        <v>5</v>
      </c>
      <c r="E47" s="11">
        <v>5</v>
      </c>
      <c r="F47" s="11">
        <v>5</v>
      </c>
      <c r="G47" s="11">
        <f t="shared" si="53"/>
        <v>3</v>
      </c>
      <c r="H47" s="11">
        <f t="shared" si="45"/>
        <v>4</v>
      </c>
      <c r="I47" s="11">
        <f t="shared" si="46"/>
        <v>4</v>
      </c>
      <c r="J47" s="11">
        <f t="shared" si="47"/>
        <v>4</v>
      </c>
      <c r="K47" s="11">
        <f t="shared" si="48"/>
        <v>4</v>
      </c>
      <c r="L47" s="11">
        <f t="shared" si="54"/>
        <v>19</v>
      </c>
      <c r="M47" s="13">
        <f t="shared" si="55"/>
        <v>0.95</v>
      </c>
      <c r="N47" s="11" t="str">
        <f t="shared" si="56"/>
        <v>Valid</v>
      </c>
      <c r="P47" s="11">
        <v>5</v>
      </c>
      <c r="Q47" s="11">
        <v>4</v>
      </c>
      <c r="R47" s="11">
        <v>5</v>
      </c>
      <c r="S47" s="11">
        <v>5</v>
      </c>
      <c r="T47" s="11">
        <v>5</v>
      </c>
      <c r="U47" s="11">
        <v>5</v>
      </c>
      <c r="V47" s="11">
        <f t="shared" si="57"/>
        <v>3</v>
      </c>
      <c r="W47" s="11">
        <f t="shared" si="49"/>
        <v>4</v>
      </c>
      <c r="X47" s="11">
        <f t="shared" si="50"/>
        <v>4</v>
      </c>
      <c r="Y47" s="11">
        <f t="shared" si="51"/>
        <v>4</v>
      </c>
      <c r="Z47" s="11">
        <f t="shared" si="52"/>
        <v>4</v>
      </c>
      <c r="AA47" s="11">
        <f t="shared" si="58"/>
        <v>19</v>
      </c>
      <c r="AB47" s="13">
        <f t="shared" si="59"/>
        <v>0.95</v>
      </c>
      <c r="AC47" s="11" t="str">
        <f t="shared" si="60"/>
        <v>Valid</v>
      </c>
      <c r="AK47" s="20"/>
      <c r="AL47" s="20"/>
      <c r="AM47" s="20"/>
      <c r="AN47" s="20"/>
      <c r="AO47" s="20"/>
      <c r="AP47" s="20"/>
      <c r="AQ47" s="21"/>
      <c r="AR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1"/>
      <c r="BG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1"/>
      <c r="BV47" s="20"/>
    </row>
    <row r="48" spans="1:74" x14ac:dyDescent="0.2">
      <c r="A48" s="11">
        <v>6</v>
      </c>
      <c r="B48" s="11">
        <v>5</v>
      </c>
      <c r="C48" s="11">
        <v>5</v>
      </c>
      <c r="D48" s="11">
        <v>5</v>
      </c>
      <c r="E48" s="11">
        <v>5</v>
      </c>
      <c r="F48" s="11">
        <v>5</v>
      </c>
      <c r="G48" s="11">
        <f t="shared" si="53"/>
        <v>4</v>
      </c>
      <c r="H48" s="11">
        <f t="shared" si="45"/>
        <v>4</v>
      </c>
      <c r="I48" s="11">
        <f t="shared" si="46"/>
        <v>4</v>
      </c>
      <c r="J48" s="11">
        <f t="shared" si="47"/>
        <v>4</v>
      </c>
      <c r="K48" s="11">
        <f t="shared" si="48"/>
        <v>4</v>
      </c>
      <c r="L48" s="11">
        <f t="shared" si="54"/>
        <v>20</v>
      </c>
      <c r="M48" s="13">
        <f t="shared" si="55"/>
        <v>1</v>
      </c>
      <c r="N48" s="11" t="str">
        <f t="shared" si="56"/>
        <v>Valid</v>
      </c>
      <c r="P48" s="11">
        <v>6</v>
      </c>
      <c r="Q48" s="11">
        <v>5</v>
      </c>
      <c r="R48" s="11">
        <v>5</v>
      </c>
      <c r="S48" s="11">
        <v>5</v>
      </c>
      <c r="T48" s="11">
        <v>5</v>
      </c>
      <c r="U48" s="11">
        <v>5</v>
      </c>
      <c r="V48" s="11">
        <f t="shared" si="57"/>
        <v>4</v>
      </c>
      <c r="W48" s="11">
        <f t="shared" si="49"/>
        <v>4</v>
      </c>
      <c r="X48" s="11">
        <f t="shared" si="50"/>
        <v>4</v>
      </c>
      <c r="Y48" s="11">
        <f t="shared" si="51"/>
        <v>4</v>
      </c>
      <c r="Z48" s="11">
        <f t="shared" si="52"/>
        <v>4</v>
      </c>
      <c r="AA48" s="11">
        <f t="shared" si="58"/>
        <v>20</v>
      </c>
      <c r="AB48" s="13">
        <f t="shared" si="59"/>
        <v>1</v>
      </c>
      <c r="AC48" s="11" t="str">
        <f t="shared" si="60"/>
        <v>Valid</v>
      </c>
      <c r="AK48" s="20"/>
      <c r="AL48" s="20"/>
      <c r="AM48" s="20"/>
      <c r="AN48" s="20"/>
      <c r="AO48" s="20"/>
      <c r="AP48" s="20"/>
      <c r="AQ48" s="21"/>
      <c r="AR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1"/>
      <c r="BG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1"/>
      <c r="BV48" s="20"/>
    </row>
    <row r="49" spans="1:29" x14ac:dyDescent="0.2">
      <c r="A49" s="11">
        <v>7</v>
      </c>
      <c r="B49" s="11">
        <v>4</v>
      </c>
      <c r="C49" s="11">
        <v>5</v>
      </c>
      <c r="D49" s="11">
        <v>5</v>
      </c>
      <c r="E49" s="11">
        <v>5</v>
      </c>
      <c r="F49" s="11">
        <v>5</v>
      </c>
      <c r="G49" s="11">
        <f t="shared" si="53"/>
        <v>3</v>
      </c>
      <c r="H49" s="11">
        <f t="shared" si="45"/>
        <v>4</v>
      </c>
      <c r="I49" s="11">
        <f t="shared" si="46"/>
        <v>4</v>
      </c>
      <c r="J49" s="11">
        <f t="shared" si="47"/>
        <v>4</v>
      </c>
      <c r="K49" s="11">
        <f t="shared" si="48"/>
        <v>4</v>
      </c>
      <c r="L49" s="11">
        <f t="shared" si="54"/>
        <v>19</v>
      </c>
      <c r="M49" s="13">
        <f t="shared" si="55"/>
        <v>0.95</v>
      </c>
      <c r="N49" s="11" t="str">
        <f t="shared" si="56"/>
        <v>Valid</v>
      </c>
      <c r="P49" s="11">
        <v>7</v>
      </c>
      <c r="Q49" s="11">
        <v>4</v>
      </c>
      <c r="R49" s="11">
        <v>5</v>
      </c>
      <c r="S49" s="11">
        <v>5</v>
      </c>
      <c r="T49" s="11">
        <v>5</v>
      </c>
      <c r="U49" s="11">
        <v>5</v>
      </c>
      <c r="V49" s="11">
        <f t="shared" si="57"/>
        <v>3</v>
      </c>
      <c r="W49" s="11">
        <f t="shared" si="49"/>
        <v>4</v>
      </c>
      <c r="X49" s="11">
        <f t="shared" si="50"/>
        <v>4</v>
      </c>
      <c r="Y49" s="11">
        <f t="shared" si="51"/>
        <v>4</v>
      </c>
      <c r="Z49" s="11">
        <f t="shared" si="52"/>
        <v>4</v>
      </c>
      <c r="AA49" s="11">
        <f t="shared" si="58"/>
        <v>19</v>
      </c>
      <c r="AB49" s="13">
        <f t="shared" si="59"/>
        <v>0.95</v>
      </c>
      <c r="AC49" s="11" t="str">
        <f t="shared" si="60"/>
        <v>Valid</v>
      </c>
    </row>
    <row r="50" spans="1:29" x14ac:dyDescent="0.2">
      <c r="A50" s="11">
        <v>8</v>
      </c>
      <c r="B50" s="11">
        <v>5</v>
      </c>
      <c r="C50" s="11">
        <v>5</v>
      </c>
      <c r="D50" s="11">
        <v>5</v>
      </c>
      <c r="E50" s="11">
        <v>5</v>
      </c>
      <c r="F50" s="11">
        <v>5</v>
      </c>
      <c r="G50" s="11">
        <f t="shared" si="53"/>
        <v>4</v>
      </c>
      <c r="H50" s="11">
        <f t="shared" si="45"/>
        <v>4</v>
      </c>
      <c r="I50" s="11">
        <f t="shared" si="46"/>
        <v>4</v>
      </c>
      <c r="J50" s="11">
        <f t="shared" si="47"/>
        <v>4</v>
      </c>
      <c r="K50" s="11">
        <f t="shared" si="48"/>
        <v>4</v>
      </c>
      <c r="L50" s="11">
        <f t="shared" si="54"/>
        <v>20</v>
      </c>
      <c r="M50" s="13">
        <f t="shared" si="55"/>
        <v>1</v>
      </c>
      <c r="N50" s="11" t="str">
        <f t="shared" si="56"/>
        <v>Valid</v>
      </c>
      <c r="P50" s="11">
        <v>8</v>
      </c>
      <c r="Q50" s="11">
        <v>5</v>
      </c>
      <c r="R50" s="11">
        <v>5</v>
      </c>
      <c r="S50" s="11">
        <v>5</v>
      </c>
      <c r="T50" s="11">
        <v>5</v>
      </c>
      <c r="U50" s="11">
        <v>5</v>
      </c>
      <c r="V50" s="11">
        <f t="shared" si="57"/>
        <v>4</v>
      </c>
      <c r="W50" s="11">
        <f t="shared" si="49"/>
        <v>4</v>
      </c>
      <c r="X50" s="11">
        <f t="shared" si="50"/>
        <v>4</v>
      </c>
      <c r="Y50" s="11">
        <f t="shared" si="51"/>
        <v>4</v>
      </c>
      <c r="Z50" s="11">
        <f t="shared" si="52"/>
        <v>4</v>
      </c>
      <c r="AA50" s="11">
        <f t="shared" si="58"/>
        <v>20</v>
      </c>
      <c r="AB50" s="13">
        <f t="shared" si="59"/>
        <v>1</v>
      </c>
      <c r="AC50" s="11" t="str">
        <f t="shared" si="60"/>
        <v>Valid</v>
      </c>
    </row>
    <row r="51" spans="1:29" x14ac:dyDescent="0.2">
      <c r="A51" s="11">
        <v>9</v>
      </c>
      <c r="B51" s="11">
        <v>5</v>
      </c>
      <c r="C51" s="11">
        <v>5</v>
      </c>
      <c r="D51" s="11">
        <v>5</v>
      </c>
      <c r="E51" s="11">
        <v>5</v>
      </c>
      <c r="F51" s="11">
        <v>5</v>
      </c>
      <c r="G51" s="11">
        <f t="shared" si="53"/>
        <v>4</v>
      </c>
      <c r="H51" s="11">
        <f t="shared" si="45"/>
        <v>4</v>
      </c>
      <c r="I51" s="11">
        <f t="shared" si="46"/>
        <v>4</v>
      </c>
      <c r="J51" s="11">
        <f t="shared" si="47"/>
        <v>4</v>
      </c>
      <c r="K51" s="11">
        <f t="shared" si="48"/>
        <v>4</v>
      </c>
      <c r="L51" s="11">
        <f t="shared" si="54"/>
        <v>20</v>
      </c>
      <c r="M51" s="13">
        <f t="shared" si="55"/>
        <v>1</v>
      </c>
      <c r="N51" s="11" t="str">
        <f t="shared" si="56"/>
        <v>Valid</v>
      </c>
      <c r="P51" s="11">
        <v>9</v>
      </c>
      <c r="Q51" s="11">
        <v>5</v>
      </c>
      <c r="R51" s="11">
        <v>5</v>
      </c>
      <c r="S51" s="11">
        <v>5</v>
      </c>
      <c r="T51" s="11">
        <v>5</v>
      </c>
      <c r="U51" s="11">
        <v>5</v>
      </c>
      <c r="V51" s="11">
        <f t="shared" si="57"/>
        <v>4</v>
      </c>
      <c r="W51" s="11">
        <f t="shared" si="49"/>
        <v>4</v>
      </c>
      <c r="X51" s="11">
        <f t="shared" si="50"/>
        <v>4</v>
      </c>
      <c r="Y51" s="11">
        <f t="shared" si="51"/>
        <v>4</v>
      </c>
      <c r="Z51" s="11">
        <f t="shared" si="52"/>
        <v>4</v>
      </c>
      <c r="AA51" s="11">
        <f t="shared" si="58"/>
        <v>20</v>
      </c>
      <c r="AB51" s="13">
        <f t="shared" si="59"/>
        <v>1</v>
      </c>
      <c r="AC51" s="11" t="str">
        <f t="shared" si="60"/>
        <v>Valid</v>
      </c>
    </row>
    <row r="52" spans="1:29" x14ac:dyDescent="0.2">
      <c r="A52" s="11">
        <v>10</v>
      </c>
      <c r="B52" s="11">
        <v>5</v>
      </c>
      <c r="C52" s="11">
        <v>5</v>
      </c>
      <c r="D52" s="11">
        <v>5</v>
      </c>
      <c r="E52" s="11">
        <v>5</v>
      </c>
      <c r="F52" s="11">
        <v>5</v>
      </c>
      <c r="G52" s="11">
        <f t="shared" si="53"/>
        <v>4</v>
      </c>
      <c r="H52" s="11">
        <f t="shared" si="45"/>
        <v>4</v>
      </c>
      <c r="I52" s="11">
        <f t="shared" si="46"/>
        <v>4</v>
      </c>
      <c r="J52" s="11">
        <f t="shared" si="47"/>
        <v>4</v>
      </c>
      <c r="K52" s="11">
        <f t="shared" si="48"/>
        <v>4</v>
      </c>
      <c r="L52" s="11">
        <f t="shared" si="54"/>
        <v>20</v>
      </c>
      <c r="M52" s="13">
        <f t="shared" si="55"/>
        <v>1</v>
      </c>
      <c r="N52" s="11" t="str">
        <f t="shared" si="56"/>
        <v>Valid</v>
      </c>
      <c r="P52" s="11">
        <v>10</v>
      </c>
      <c r="Q52" s="11">
        <v>5</v>
      </c>
      <c r="R52" s="11">
        <v>5</v>
      </c>
      <c r="S52" s="11">
        <v>5</v>
      </c>
      <c r="T52" s="11">
        <v>5</v>
      </c>
      <c r="U52" s="11">
        <v>5</v>
      </c>
      <c r="V52" s="11">
        <f t="shared" si="57"/>
        <v>4</v>
      </c>
      <c r="W52" s="11">
        <f t="shared" si="49"/>
        <v>4</v>
      </c>
      <c r="X52" s="11">
        <f t="shared" si="50"/>
        <v>4</v>
      </c>
      <c r="Y52" s="11">
        <f t="shared" si="51"/>
        <v>4</v>
      </c>
      <c r="Z52" s="11">
        <f t="shared" si="52"/>
        <v>4</v>
      </c>
      <c r="AA52" s="11">
        <f t="shared" si="58"/>
        <v>20</v>
      </c>
      <c r="AB52" s="13">
        <f t="shared" si="59"/>
        <v>1</v>
      </c>
      <c r="AC52" s="11" t="str">
        <f t="shared" si="60"/>
        <v>Valid</v>
      </c>
    </row>
    <row r="53" spans="1:29" ht="15" customHeight="1" x14ac:dyDescent="0.2">
      <c r="A53" s="11">
        <v>11</v>
      </c>
      <c r="B53" s="11">
        <v>5</v>
      </c>
      <c r="C53" s="11">
        <v>5</v>
      </c>
      <c r="D53" s="11">
        <v>5</v>
      </c>
      <c r="E53" s="11">
        <v>5</v>
      </c>
      <c r="F53" s="11">
        <v>5</v>
      </c>
      <c r="G53" s="11">
        <f t="shared" si="53"/>
        <v>4</v>
      </c>
      <c r="H53" s="11">
        <f t="shared" si="45"/>
        <v>4</v>
      </c>
      <c r="I53" s="11">
        <f t="shared" si="46"/>
        <v>4</v>
      </c>
      <c r="J53" s="11">
        <f t="shared" si="47"/>
        <v>4</v>
      </c>
      <c r="K53" s="11">
        <f t="shared" si="48"/>
        <v>4</v>
      </c>
      <c r="L53" s="11">
        <f t="shared" si="54"/>
        <v>20</v>
      </c>
      <c r="M53" s="13">
        <f t="shared" si="55"/>
        <v>1</v>
      </c>
      <c r="N53" s="11" t="str">
        <f t="shared" si="56"/>
        <v>Valid</v>
      </c>
      <c r="P53" s="11">
        <v>11</v>
      </c>
      <c r="Q53" s="11">
        <v>5</v>
      </c>
      <c r="R53" s="11">
        <v>5</v>
      </c>
      <c r="S53" s="11">
        <v>5</v>
      </c>
      <c r="T53" s="11">
        <v>5</v>
      </c>
      <c r="U53" s="11">
        <v>5</v>
      </c>
      <c r="V53" s="11">
        <f t="shared" si="57"/>
        <v>4</v>
      </c>
      <c r="W53" s="11">
        <f t="shared" si="49"/>
        <v>4</v>
      </c>
      <c r="X53" s="11">
        <f t="shared" si="50"/>
        <v>4</v>
      </c>
      <c r="Y53" s="11">
        <f t="shared" si="51"/>
        <v>4</v>
      </c>
      <c r="Z53" s="11">
        <f t="shared" si="52"/>
        <v>4</v>
      </c>
      <c r="AA53" s="11">
        <f t="shared" si="58"/>
        <v>20</v>
      </c>
      <c r="AB53" s="13">
        <f t="shared" si="59"/>
        <v>1</v>
      </c>
      <c r="AC53" s="11" t="str">
        <f t="shared" si="60"/>
        <v>Valid</v>
      </c>
    </row>
    <row r="54" spans="1:29" x14ac:dyDescent="0.2">
      <c r="A54" s="47" t="s">
        <v>37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13">
        <f>AVERAGE(M43:M53)</f>
        <v>0.98181818181818192</v>
      </c>
      <c r="N54" s="11" t="str">
        <f t="shared" si="56"/>
        <v>Valid</v>
      </c>
      <c r="P54" s="47" t="s">
        <v>37</v>
      </c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13">
        <f>AVERAGE(AB43:AB53)</f>
        <v>0.98636363636363644</v>
      </c>
      <c r="AC54" s="11" t="str">
        <f t="shared" si="60"/>
        <v>Valid</v>
      </c>
    </row>
    <row r="55" spans="1:29" x14ac:dyDescent="0.2">
      <c r="A55" s="8" t="s">
        <v>13</v>
      </c>
      <c r="M55" s="15"/>
      <c r="P55" s="8" t="s">
        <v>13</v>
      </c>
      <c r="AB55" s="15"/>
    </row>
    <row r="56" spans="1:29" x14ac:dyDescent="0.2">
      <c r="A56" s="43" t="s">
        <v>2</v>
      </c>
      <c r="B56" s="44" t="s">
        <v>3</v>
      </c>
      <c r="C56" s="44"/>
      <c r="D56" s="44"/>
      <c r="E56" s="44"/>
      <c r="F56" s="44"/>
      <c r="G56" s="44" t="s">
        <v>9</v>
      </c>
      <c r="H56" s="44"/>
      <c r="I56" s="44"/>
      <c r="J56" s="44"/>
      <c r="K56" s="44"/>
      <c r="L56" s="43" t="s">
        <v>10</v>
      </c>
      <c r="M56" s="45" t="s">
        <v>11</v>
      </c>
      <c r="N56" s="43" t="s">
        <v>12</v>
      </c>
      <c r="P56" s="43" t="s">
        <v>2</v>
      </c>
      <c r="Q56" s="44" t="s">
        <v>3</v>
      </c>
      <c r="R56" s="44"/>
      <c r="S56" s="44"/>
      <c r="T56" s="44"/>
      <c r="U56" s="44"/>
      <c r="V56" s="44" t="s">
        <v>9</v>
      </c>
      <c r="W56" s="44"/>
      <c r="X56" s="44"/>
      <c r="Y56" s="44"/>
      <c r="Z56" s="44"/>
      <c r="AA56" s="43" t="s">
        <v>10</v>
      </c>
      <c r="AB56" s="45" t="s">
        <v>11</v>
      </c>
      <c r="AC56" s="43" t="s">
        <v>12</v>
      </c>
    </row>
    <row r="57" spans="1:29" x14ac:dyDescent="0.2">
      <c r="A57" s="43"/>
      <c r="B57" s="11" t="s">
        <v>4</v>
      </c>
      <c r="C57" s="11" t="s">
        <v>5</v>
      </c>
      <c r="D57" s="11" t="s">
        <v>6</v>
      </c>
      <c r="E57" s="11" t="s">
        <v>7</v>
      </c>
      <c r="F57" s="11" t="s">
        <v>8</v>
      </c>
      <c r="G57" s="11" t="s">
        <v>4</v>
      </c>
      <c r="H57" s="11" t="s">
        <v>5</v>
      </c>
      <c r="I57" s="11" t="s">
        <v>6</v>
      </c>
      <c r="J57" s="11" t="s">
        <v>7</v>
      </c>
      <c r="K57" s="11" t="s">
        <v>8</v>
      </c>
      <c r="L57" s="43"/>
      <c r="M57" s="45"/>
      <c r="N57" s="43"/>
      <c r="P57" s="43"/>
      <c r="Q57" s="11" t="s">
        <v>4</v>
      </c>
      <c r="R57" s="11" t="s">
        <v>5</v>
      </c>
      <c r="S57" s="11" t="s">
        <v>6</v>
      </c>
      <c r="T57" s="11" t="s">
        <v>7</v>
      </c>
      <c r="U57" s="11" t="s">
        <v>8</v>
      </c>
      <c r="V57" s="11" t="s">
        <v>4</v>
      </c>
      <c r="W57" s="11" t="s">
        <v>5</v>
      </c>
      <c r="X57" s="11" t="s">
        <v>6</v>
      </c>
      <c r="Y57" s="11" t="s">
        <v>7</v>
      </c>
      <c r="Z57" s="11" t="s">
        <v>8</v>
      </c>
      <c r="AA57" s="43"/>
      <c r="AB57" s="45"/>
      <c r="AC57" s="43"/>
    </row>
    <row r="58" spans="1:29" x14ac:dyDescent="0.2">
      <c r="A58" s="11">
        <v>1</v>
      </c>
      <c r="B58" s="11">
        <v>5</v>
      </c>
      <c r="C58" s="11">
        <v>5</v>
      </c>
      <c r="D58" s="11">
        <v>5</v>
      </c>
      <c r="E58" s="11">
        <v>5</v>
      </c>
      <c r="F58" s="11">
        <v>5</v>
      </c>
      <c r="G58" s="11">
        <f>B58-1</f>
        <v>4</v>
      </c>
      <c r="H58" s="11">
        <f t="shared" ref="H58:H63" si="61">C58-1</f>
        <v>4</v>
      </c>
      <c r="I58" s="11">
        <f t="shared" ref="I58:I63" si="62">D58-1</f>
        <v>4</v>
      </c>
      <c r="J58" s="11">
        <f t="shared" ref="J58:J63" si="63">E58-1</f>
        <v>4</v>
      </c>
      <c r="K58" s="11">
        <f t="shared" ref="K58:K63" si="64">F58-1</f>
        <v>4</v>
      </c>
      <c r="L58" s="11">
        <f>SUM(G58:K58)</f>
        <v>20</v>
      </c>
      <c r="M58" s="13">
        <f>L58/(5*(5-1))</f>
        <v>1</v>
      </c>
      <c r="N58" s="11" t="str">
        <f>IF(M58&gt;=0.8,"Valid","Tidak Valid")</f>
        <v>Valid</v>
      </c>
      <c r="P58" s="11">
        <v>1</v>
      </c>
      <c r="Q58" s="11">
        <v>5</v>
      </c>
      <c r="R58" s="11">
        <v>5</v>
      </c>
      <c r="S58" s="11">
        <v>5</v>
      </c>
      <c r="T58" s="11">
        <v>5</v>
      </c>
      <c r="U58" s="11">
        <v>5</v>
      </c>
      <c r="V58" s="11">
        <f>Q58-1</f>
        <v>4</v>
      </c>
      <c r="W58" s="11">
        <f t="shared" ref="W58:W63" si="65">R58-1</f>
        <v>4</v>
      </c>
      <c r="X58" s="11">
        <f t="shared" ref="X58:X63" si="66">S58-1</f>
        <v>4</v>
      </c>
      <c r="Y58" s="11">
        <f t="shared" ref="Y58:Y63" si="67">T58-1</f>
        <v>4</v>
      </c>
      <c r="Z58" s="11">
        <f t="shared" ref="Z58:Z63" si="68">U58-1</f>
        <v>4</v>
      </c>
      <c r="AA58" s="11">
        <f>SUM(V58:Z58)</f>
        <v>20</v>
      </c>
      <c r="AB58" s="13">
        <f>AA58/(5*(5-1))</f>
        <v>1</v>
      </c>
      <c r="AC58" s="11" t="str">
        <f>IF(AB58&gt;=0.8,"Valid","Tidak Valid")</f>
        <v>Valid</v>
      </c>
    </row>
    <row r="59" spans="1:29" x14ac:dyDescent="0.2">
      <c r="A59" s="11">
        <v>2</v>
      </c>
      <c r="B59" s="11">
        <v>5</v>
      </c>
      <c r="C59" s="11">
        <v>5</v>
      </c>
      <c r="D59" s="11">
        <v>5</v>
      </c>
      <c r="E59" s="11">
        <v>5</v>
      </c>
      <c r="F59" s="11">
        <v>5</v>
      </c>
      <c r="G59" s="11">
        <f t="shared" ref="G59:G63" si="69">B59-1</f>
        <v>4</v>
      </c>
      <c r="H59" s="11">
        <f t="shared" si="61"/>
        <v>4</v>
      </c>
      <c r="I59" s="11">
        <f t="shared" si="62"/>
        <v>4</v>
      </c>
      <c r="J59" s="11">
        <f t="shared" si="63"/>
        <v>4</v>
      </c>
      <c r="K59" s="11">
        <f t="shared" si="64"/>
        <v>4</v>
      </c>
      <c r="L59" s="11">
        <f t="shared" ref="L59:L63" si="70">SUM(G59:K59)</f>
        <v>20</v>
      </c>
      <c r="M59" s="13">
        <f t="shared" ref="M59:M63" si="71">L59/(5*(5-1))</f>
        <v>1</v>
      </c>
      <c r="N59" s="11" t="str">
        <f t="shared" ref="N59:N64" si="72">IF(M59&gt;=0.8,"Valid","Tidak Valid")</f>
        <v>Valid</v>
      </c>
      <c r="P59" s="11">
        <v>2</v>
      </c>
      <c r="Q59" s="11">
        <v>5</v>
      </c>
      <c r="R59" s="11">
        <v>4</v>
      </c>
      <c r="S59" s="11">
        <v>5</v>
      </c>
      <c r="T59" s="11">
        <v>5</v>
      </c>
      <c r="U59" s="11">
        <v>4</v>
      </c>
      <c r="V59" s="11">
        <f t="shared" ref="V59:V63" si="73">Q59-1</f>
        <v>4</v>
      </c>
      <c r="W59" s="11">
        <f t="shared" si="65"/>
        <v>3</v>
      </c>
      <c r="X59" s="11">
        <f t="shared" si="66"/>
        <v>4</v>
      </c>
      <c r="Y59" s="11">
        <f t="shared" si="67"/>
        <v>4</v>
      </c>
      <c r="Z59" s="11">
        <f t="shared" si="68"/>
        <v>3</v>
      </c>
      <c r="AA59" s="11">
        <f t="shared" ref="AA59:AA63" si="74">SUM(V59:Z59)</f>
        <v>18</v>
      </c>
      <c r="AB59" s="13">
        <f t="shared" ref="AB59:AB63" si="75">AA59/(5*(5-1))</f>
        <v>0.9</v>
      </c>
      <c r="AC59" s="11" t="str">
        <f t="shared" ref="AC59:AC64" si="76">IF(AB59&gt;=0.8,"Valid","Tidak Valid")</f>
        <v>Valid</v>
      </c>
    </row>
    <row r="60" spans="1:29" x14ac:dyDescent="0.2">
      <c r="A60" s="11">
        <v>3</v>
      </c>
      <c r="B60" s="11">
        <v>5</v>
      </c>
      <c r="C60" s="11">
        <v>5</v>
      </c>
      <c r="D60" s="11">
        <v>5</v>
      </c>
      <c r="E60" s="11">
        <v>5</v>
      </c>
      <c r="F60" s="11">
        <v>5</v>
      </c>
      <c r="G60" s="11">
        <f t="shared" si="69"/>
        <v>4</v>
      </c>
      <c r="H60" s="11">
        <f t="shared" si="61"/>
        <v>4</v>
      </c>
      <c r="I60" s="11">
        <f t="shared" si="62"/>
        <v>4</v>
      </c>
      <c r="J60" s="11">
        <f t="shared" si="63"/>
        <v>4</v>
      </c>
      <c r="K60" s="11">
        <f t="shared" si="64"/>
        <v>4</v>
      </c>
      <c r="L60" s="11">
        <f t="shared" si="70"/>
        <v>20</v>
      </c>
      <c r="M60" s="13">
        <f t="shared" si="71"/>
        <v>1</v>
      </c>
      <c r="N60" s="11" t="str">
        <f t="shared" si="72"/>
        <v>Valid</v>
      </c>
      <c r="P60" s="11">
        <v>3</v>
      </c>
      <c r="Q60" s="11">
        <v>5</v>
      </c>
      <c r="R60" s="11">
        <v>5</v>
      </c>
      <c r="S60" s="11">
        <v>5</v>
      </c>
      <c r="T60" s="11">
        <v>5</v>
      </c>
      <c r="U60" s="11">
        <v>5</v>
      </c>
      <c r="V60" s="11">
        <f t="shared" si="73"/>
        <v>4</v>
      </c>
      <c r="W60" s="11">
        <f t="shared" si="65"/>
        <v>4</v>
      </c>
      <c r="X60" s="11">
        <f t="shared" si="66"/>
        <v>4</v>
      </c>
      <c r="Y60" s="11">
        <f t="shared" si="67"/>
        <v>4</v>
      </c>
      <c r="Z60" s="11">
        <f t="shared" si="68"/>
        <v>4</v>
      </c>
      <c r="AA60" s="11">
        <f t="shared" si="74"/>
        <v>20</v>
      </c>
      <c r="AB60" s="13">
        <f t="shared" si="75"/>
        <v>1</v>
      </c>
      <c r="AC60" s="11" t="str">
        <f t="shared" si="76"/>
        <v>Valid</v>
      </c>
    </row>
    <row r="61" spans="1:29" x14ac:dyDescent="0.2">
      <c r="A61" s="11">
        <v>4</v>
      </c>
      <c r="B61" s="11">
        <v>4</v>
      </c>
      <c r="C61" s="11">
        <v>5</v>
      </c>
      <c r="D61" s="11">
        <v>5</v>
      </c>
      <c r="E61" s="11">
        <v>5</v>
      </c>
      <c r="F61" s="11">
        <v>5</v>
      </c>
      <c r="G61" s="11">
        <f t="shared" si="69"/>
        <v>3</v>
      </c>
      <c r="H61" s="11">
        <f t="shared" si="61"/>
        <v>4</v>
      </c>
      <c r="I61" s="11">
        <f t="shared" si="62"/>
        <v>4</v>
      </c>
      <c r="J61" s="11">
        <f t="shared" si="63"/>
        <v>4</v>
      </c>
      <c r="K61" s="11">
        <f t="shared" si="64"/>
        <v>4</v>
      </c>
      <c r="L61" s="11">
        <f t="shared" si="70"/>
        <v>19</v>
      </c>
      <c r="M61" s="13">
        <f t="shared" si="71"/>
        <v>0.95</v>
      </c>
      <c r="N61" s="11" t="str">
        <f t="shared" si="72"/>
        <v>Valid</v>
      </c>
      <c r="P61" s="11">
        <v>4</v>
      </c>
      <c r="Q61" s="11">
        <v>4</v>
      </c>
      <c r="R61" s="11">
        <v>5</v>
      </c>
      <c r="S61" s="11">
        <v>5</v>
      </c>
      <c r="T61" s="11">
        <v>5</v>
      </c>
      <c r="U61" s="11">
        <v>5</v>
      </c>
      <c r="V61" s="11">
        <f t="shared" si="73"/>
        <v>3</v>
      </c>
      <c r="W61" s="11">
        <f t="shared" si="65"/>
        <v>4</v>
      </c>
      <c r="X61" s="11">
        <f t="shared" si="66"/>
        <v>4</v>
      </c>
      <c r="Y61" s="11">
        <f t="shared" si="67"/>
        <v>4</v>
      </c>
      <c r="Z61" s="11">
        <f t="shared" si="68"/>
        <v>4</v>
      </c>
      <c r="AA61" s="11">
        <f t="shared" si="74"/>
        <v>19</v>
      </c>
      <c r="AB61" s="13">
        <f t="shared" si="75"/>
        <v>0.95</v>
      </c>
      <c r="AC61" s="11" t="str">
        <f t="shared" si="76"/>
        <v>Valid</v>
      </c>
    </row>
    <row r="62" spans="1:29" x14ac:dyDescent="0.2">
      <c r="A62" s="11">
        <v>5</v>
      </c>
      <c r="B62" s="11">
        <v>4</v>
      </c>
      <c r="C62" s="11">
        <v>5</v>
      </c>
      <c r="D62" s="11">
        <v>5</v>
      </c>
      <c r="E62" s="11">
        <v>5</v>
      </c>
      <c r="F62" s="11">
        <v>5</v>
      </c>
      <c r="G62" s="11">
        <f t="shared" si="69"/>
        <v>3</v>
      </c>
      <c r="H62" s="11">
        <f t="shared" si="61"/>
        <v>4</v>
      </c>
      <c r="I62" s="11">
        <f t="shared" si="62"/>
        <v>4</v>
      </c>
      <c r="J62" s="11">
        <f t="shared" si="63"/>
        <v>4</v>
      </c>
      <c r="K62" s="11">
        <f t="shared" si="64"/>
        <v>4</v>
      </c>
      <c r="L62" s="11">
        <f t="shared" si="70"/>
        <v>19</v>
      </c>
      <c r="M62" s="13">
        <f t="shared" si="71"/>
        <v>0.95</v>
      </c>
      <c r="N62" s="11" t="str">
        <f t="shared" si="72"/>
        <v>Valid</v>
      </c>
      <c r="P62" s="11">
        <v>5</v>
      </c>
      <c r="Q62" s="11">
        <v>4</v>
      </c>
      <c r="R62" s="11">
        <v>4</v>
      </c>
      <c r="S62" s="11">
        <v>5</v>
      </c>
      <c r="T62" s="11">
        <v>5</v>
      </c>
      <c r="U62" s="11">
        <v>5</v>
      </c>
      <c r="V62" s="11">
        <f t="shared" si="73"/>
        <v>3</v>
      </c>
      <c r="W62" s="11">
        <f t="shared" si="65"/>
        <v>3</v>
      </c>
      <c r="X62" s="11">
        <f t="shared" si="66"/>
        <v>4</v>
      </c>
      <c r="Y62" s="11">
        <f t="shared" si="67"/>
        <v>4</v>
      </c>
      <c r="Z62" s="11">
        <f t="shared" si="68"/>
        <v>4</v>
      </c>
      <c r="AA62" s="11">
        <f t="shared" si="74"/>
        <v>18</v>
      </c>
      <c r="AB62" s="13">
        <f t="shared" si="75"/>
        <v>0.9</v>
      </c>
      <c r="AC62" s="11" t="str">
        <f t="shared" si="76"/>
        <v>Valid</v>
      </c>
    </row>
    <row r="63" spans="1:29" x14ac:dyDescent="0.2">
      <c r="A63" s="11">
        <v>6</v>
      </c>
      <c r="B63" s="11">
        <v>5</v>
      </c>
      <c r="C63" s="11">
        <v>4</v>
      </c>
      <c r="D63" s="11">
        <v>5</v>
      </c>
      <c r="E63" s="11">
        <v>5</v>
      </c>
      <c r="F63" s="11">
        <v>5</v>
      </c>
      <c r="G63" s="11">
        <f t="shared" si="69"/>
        <v>4</v>
      </c>
      <c r="H63" s="11">
        <f t="shared" si="61"/>
        <v>3</v>
      </c>
      <c r="I63" s="11">
        <f t="shared" si="62"/>
        <v>4</v>
      </c>
      <c r="J63" s="11">
        <f t="shared" si="63"/>
        <v>4</v>
      </c>
      <c r="K63" s="11">
        <f t="shared" si="64"/>
        <v>4</v>
      </c>
      <c r="L63" s="11">
        <f t="shared" si="70"/>
        <v>19</v>
      </c>
      <c r="M63" s="13">
        <f t="shared" si="71"/>
        <v>0.95</v>
      </c>
      <c r="N63" s="11" t="str">
        <f t="shared" si="72"/>
        <v>Valid</v>
      </c>
      <c r="P63" s="11">
        <v>6</v>
      </c>
      <c r="Q63" s="11">
        <v>5</v>
      </c>
      <c r="R63" s="11">
        <v>4</v>
      </c>
      <c r="S63" s="11">
        <v>5</v>
      </c>
      <c r="T63" s="11">
        <v>5</v>
      </c>
      <c r="U63" s="11">
        <v>5</v>
      </c>
      <c r="V63" s="11">
        <f t="shared" si="73"/>
        <v>4</v>
      </c>
      <c r="W63" s="11">
        <f t="shared" si="65"/>
        <v>3</v>
      </c>
      <c r="X63" s="11">
        <f t="shared" si="66"/>
        <v>4</v>
      </c>
      <c r="Y63" s="11">
        <f t="shared" si="67"/>
        <v>4</v>
      </c>
      <c r="Z63" s="11">
        <f t="shared" si="68"/>
        <v>4</v>
      </c>
      <c r="AA63" s="11">
        <f t="shared" si="74"/>
        <v>19</v>
      </c>
      <c r="AB63" s="13">
        <f t="shared" si="75"/>
        <v>0.95</v>
      </c>
      <c r="AC63" s="11" t="str">
        <f t="shared" si="76"/>
        <v>Valid</v>
      </c>
    </row>
    <row r="64" spans="1:29" x14ac:dyDescent="0.2">
      <c r="A64" s="47" t="s">
        <v>37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17">
        <f>AVERAGE(M58:M63)</f>
        <v>0.97500000000000009</v>
      </c>
      <c r="N64" s="16" t="str">
        <f t="shared" si="72"/>
        <v>Valid</v>
      </c>
      <c r="P64" s="47" t="s">
        <v>37</v>
      </c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17">
        <f>AVERAGE(AB58:AB63)</f>
        <v>0.95000000000000007</v>
      </c>
      <c r="AC64" s="16" t="str">
        <f t="shared" si="76"/>
        <v>Valid</v>
      </c>
    </row>
    <row r="65" spans="1:29" x14ac:dyDescent="0.2">
      <c r="A65" s="6" t="s">
        <v>14</v>
      </c>
      <c r="M65" s="15"/>
      <c r="P65" s="6" t="s">
        <v>14</v>
      </c>
      <c r="AB65" s="15"/>
    </row>
    <row r="66" spans="1:29" x14ac:dyDescent="0.2">
      <c r="A66" s="43" t="s">
        <v>2</v>
      </c>
      <c r="B66" s="44" t="s">
        <v>3</v>
      </c>
      <c r="C66" s="44"/>
      <c r="D66" s="44"/>
      <c r="E66" s="44"/>
      <c r="F66" s="44"/>
      <c r="G66" s="44" t="s">
        <v>9</v>
      </c>
      <c r="H66" s="44"/>
      <c r="I66" s="44"/>
      <c r="J66" s="44"/>
      <c r="K66" s="44"/>
      <c r="L66" s="43" t="s">
        <v>10</v>
      </c>
      <c r="M66" s="45" t="s">
        <v>11</v>
      </c>
      <c r="N66" s="43" t="s">
        <v>12</v>
      </c>
      <c r="P66" s="43" t="s">
        <v>2</v>
      </c>
      <c r="Q66" s="44" t="s">
        <v>3</v>
      </c>
      <c r="R66" s="44"/>
      <c r="S66" s="44"/>
      <c r="T66" s="44"/>
      <c r="U66" s="44"/>
      <c r="V66" s="44" t="s">
        <v>9</v>
      </c>
      <c r="W66" s="44"/>
      <c r="X66" s="44"/>
      <c r="Y66" s="44"/>
      <c r="Z66" s="44"/>
      <c r="AA66" s="43" t="s">
        <v>10</v>
      </c>
      <c r="AB66" s="45" t="s">
        <v>11</v>
      </c>
      <c r="AC66" s="43" t="s">
        <v>12</v>
      </c>
    </row>
    <row r="67" spans="1:29" x14ac:dyDescent="0.2">
      <c r="A67" s="43"/>
      <c r="B67" s="11" t="s">
        <v>4</v>
      </c>
      <c r="C67" s="11" t="s">
        <v>5</v>
      </c>
      <c r="D67" s="11" t="s">
        <v>6</v>
      </c>
      <c r="E67" s="11" t="s">
        <v>7</v>
      </c>
      <c r="F67" s="11" t="s">
        <v>8</v>
      </c>
      <c r="G67" s="11" t="s">
        <v>4</v>
      </c>
      <c r="H67" s="11" t="s">
        <v>5</v>
      </c>
      <c r="I67" s="11" t="s">
        <v>6</v>
      </c>
      <c r="J67" s="11" t="s">
        <v>7</v>
      </c>
      <c r="K67" s="11" t="s">
        <v>8</v>
      </c>
      <c r="L67" s="43"/>
      <c r="M67" s="45"/>
      <c r="N67" s="43"/>
      <c r="P67" s="43"/>
      <c r="Q67" s="11" t="s">
        <v>4</v>
      </c>
      <c r="R67" s="11" t="s">
        <v>5</v>
      </c>
      <c r="S67" s="11" t="s">
        <v>6</v>
      </c>
      <c r="T67" s="11" t="s">
        <v>7</v>
      </c>
      <c r="U67" s="11" t="s">
        <v>8</v>
      </c>
      <c r="V67" s="11" t="s">
        <v>4</v>
      </c>
      <c r="W67" s="11" t="s">
        <v>5</v>
      </c>
      <c r="X67" s="11" t="s">
        <v>6</v>
      </c>
      <c r="Y67" s="11" t="s">
        <v>7</v>
      </c>
      <c r="Z67" s="11" t="s">
        <v>8</v>
      </c>
      <c r="AA67" s="43"/>
      <c r="AB67" s="45"/>
      <c r="AC67" s="43"/>
    </row>
    <row r="68" spans="1:29" ht="15" customHeight="1" x14ac:dyDescent="0.2">
      <c r="A68" s="11">
        <v>1</v>
      </c>
      <c r="B68" s="11">
        <v>5</v>
      </c>
      <c r="C68" s="11">
        <v>4</v>
      </c>
      <c r="D68" s="11">
        <v>5</v>
      </c>
      <c r="E68" s="11">
        <v>5</v>
      </c>
      <c r="F68" s="11">
        <v>5</v>
      </c>
      <c r="G68" s="11">
        <f>B68-1</f>
        <v>4</v>
      </c>
      <c r="H68" s="11">
        <f t="shared" ref="H68:H71" si="77">C68-1</f>
        <v>3</v>
      </c>
      <c r="I68" s="11">
        <f t="shared" ref="I68:I71" si="78">D68-1</f>
        <v>4</v>
      </c>
      <c r="J68" s="11">
        <f t="shared" ref="J68:J71" si="79">E68-1</f>
        <v>4</v>
      </c>
      <c r="K68" s="11">
        <f t="shared" ref="K68:K71" si="80">F68-1</f>
        <v>4</v>
      </c>
      <c r="L68" s="11">
        <f>SUM(G68:K68)</f>
        <v>19</v>
      </c>
      <c r="M68" s="13">
        <f>L68/(5*(5-1))</f>
        <v>0.95</v>
      </c>
      <c r="N68" s="11" t="str">
        <f>IF(M68&gt;=0.8,"Valid","Tidak Valid")</f>
        <v>Valid</v>
      </c>
      <c r="P68" s="11">
        <v>1</v>
      </c>
      <c r="Q68" s="11">
        <v>5</v>
      </c>
      <c r="R68" s="11">
        <v>4</v>
      </c>
      <c r="S68" s="11">
        <v>5</v>
      </c>
      <c r="T68" s="11">
        <v>5</v>
      </c>
      <c r="U68" s="11">
        <v>5</v>
      </c>
      <c r="V68" s="11">
        <f>Q68-1</f>
        <v>4</v>
      </c>
      <c r="W68" s="11">
        <f t="shared" ref="W68:W71" si="81">R68-1</f>
        <v>3</v>
      </c>
      <c r="X68" s="11">
        <f t="shared" ref="X68:X71" si="82">S68-1</f>
        <v>4</v>
      </c>
      <c r="Y68" s="11">
        <f t="shared" ref="Y68:Y71" si="83">T68-1</f>
        <v>4</v>
      </c>
      <c r="Z68" s="11">
        <f t="shared" ref="Z68:Z71" si="84">U68-1</f>
        <v>4</v>
      </c>
      <c r="AA68" s="11">
        <f>SUM(V68:Z68)</f>
        <v>19</v>
      </c>
      <c r="AB68" s="13">
        <f>AA68/(5*(5-1))</f>
        <v>0.95</v>
      </c>
      <c r="AC68" s="11" t="str">
        <f>IF(AB68&gt;=0.8,"Valid","Tidak Valid")</f>
        <v>Valid</v>
      </c>
    </row>
    <row r="69" spans="1:29" x14ac:dyDescent="0.2">
      <c r="A69" s="11">
        <v>2</v>
      </c>
      <c r="B69" s="11">
        <v>5</v>
      </c>
      <c r="C69" s="11">
        <v>4</v>
      </c>
      <c r="D69" s="11">
        <v>5</v>
      </c>
      <c r="E69" s="11">
        <v>5</v>
      </c>
      <c r="F69" s="11">
        <v>5</v>
      </c>
      <c r="G69" s="11">
        <f t="shared" ref="G69:G71" si="85">B69-1</f>
        <v>4</v>
      </c>
      <c r="H69" s="11">
        <f t="shared" si="77"/>
        <v>3</v>
      </c>
      <c r="I69" s="11">
        <f t="shared" si="78"/>
        <v>4</v>
      </c>
      <c r="J69" s="11">
        <f t="shared" si="79"/>
        <v>4</v>
      </c>
      <c r="K69" s="11">
        <f t="shared" si="80"/>
        <v>4</v>
      </c>
      <c r="L69" s="11">
        <f t="shared" ref="L69:L71" si="86">SUM(G69:K69)</f>
        <v>19</v>
      </c>
      <c r="M69" s="13">
        <f t="shared" ref="M69:M71" si="87">L69/(5*(5-1))</f>
        <v>0.95</v>
      </c>
      <c r="N69" s="11" t="str">
        <f t="shared" ref="N69:N72" si="88">IF(M69&gt;=0.8,"Valid","Tidak Valid")</f>
        <v>Valid</v>
      </c>
      <c r="P69" s="11">
        <v>2</v>
      </c>
      <c r="Q69" s="11">
        <v>5</v>
      </c>
      <c r="R69" s="11">
        <v>4</v>
      </c>
      <c r="S69" s="11">
        <v>5</v>
      </c>
      <c r="T69" s="11">
        <v>5</v>
      </c>
      <c r="U69" s="11">
        <v>5</v>
      </c>
      <c r="V69" s="11">
        <f t="shared" ref="V69:V71" si="89">Q69-1</f>
        <v>4</v>
      </c>
      <c r="W69" s="11">
        <f t="shared" si="81"/>
        <v>3</v>
      </c>
      <c r="X69" s="11">
        <f t="shared" si="82"/>
        <v>4</v>
      </c>
      <c r="Y69" s="11">
        <f t="shared" si="83"/>
        <v>4</v>
      </c>
      <c r="Z69" s="11">
        <f t="shared" si="84"/>
        <v>4</v>
      </c>
      <c r="AA69" s="11">
        <f t="shared" ref="AA69:AA71" si="90">SUM(V69:Z69)</f>
        <v>19</v>
      </c>
      <c r="AB69" s="13">
        <f t="shared" ref="AB69:AB71" si="91">AA69/(5*(5-1))</f>
        <v>0.95</v>
      </c>
      <c r="AC69" s="11" t="str">
        <f t="shared" ref="AC69:AC72" si="92">IF(AB69&gt;=0.8,"Valid","Tidak Valid")</f>
        <v>Valid</v>
      </c>
    </row>
    <row r="70" spans="1:29" x14ac:dyDescent="0.2">
      <c r="A70" s="11">
        <v>3</v>
      </c>
      <c r="B70" s="11">
        <v>5</v>
      </c>
      <c r="C70" s="11">
        <v>4</v>
      </c>
      <c r="D70" s="11">
        <v>5</v>
      </c>
      <c r="E70" s="11">
        <v>5</v>
      </c>
      <c r="F70" s="11">
        <v>5</v>
      </c>
      <c r="G70" s="11">
        <f t="shared" si="85"/>
        <v>4</v>
      </c>
      <c r="H70" s="11">
        <f t="shared" si="77"/>
        <v>3</v>
      </c>
      <c r="I70" s="11">
        <f t="shared" si="78"/>
        <v>4</v>
      </c>
      <c r="J70" s="11">
        <f t="shared" si="79"/>
        <v>4</v>
      </c>
      <c r="K70" s="11">
        <f t="shared" si="80"/>
        <v>4</v>
      </c>
      <c r="L70" s="11">
        <f t="shared" si="86"/>
        <v>19</v>
      </c>
      <c r="M70" s="13">
        <f t="shared" si="87"/>
        <v>0.95</v>
      </c>
      <c r="N70" s="11" t="str">
        <f t="shared" si="88"/>
        <v>Valid</v>
      </c>
      <c r="P70" s="11">
        <v>3</v>
      </c>
      <c r="Q70" s="11">
        <v>4</v>
      </c>
      <c r="R70" s="11">
        <v>4</v>
      </c>
      <c r="S70" s="11">
        <v>5</v>
      </c>
      <c r="T70" s="11">
        <v>5</v>
      </c>
      <c r="U70" s="11">
        <v>5</v>
      </c>
      <c r="V70" s="11">
        <f t="shared" si="89"/>
        <v>3</v>
      </c>
      <c r="W70" s="11">
        <f t="shared" si="81"/>
        <v>3</v>
      </c>
      <c r="X70" s="11">
        <f t="shared" si="82"/>
        <v>4</v>
      </c>
      <c r="Y70" s="11">
        <f t="shared" si="83"/>
        <v>4</v>
      </c>
      <c r="Z70" s="11">
        <f t="shared" si="84"/>
        <v>4</v>
      </c>
      <c r="AA70" s="11">
        <f t="shared" si="90"/>
        <v>18</v>
      </c>
      <c r="AB70" s="13">
        <f t="shared" si="91"/>
        <v>0.9</v>
      </c>
      <c r="AC70" s="11" t="str">
        <f t="shared" si="92"/>
        <v>Valid</v>
      </c>
    </row>
    <row r="71" spans="1:29" x14ac:dyDescent="0.2">
      <c r="A71" s="11">
        <v>4</v>
      </c>
      <c r="B71" s="11">
        <v>4</v>
      </c>
      <c r="C71" s="11">
        <v>4</v>
      </c>
      <c r="D71" s="11">
        <v>4</v>
      </c>
      <c r="E71" s="11">
        <v>5</v>
      </c>
      <c r="F71" s="11">
        <v>5</v>
      </c>
      <c r="G71" s="11">
        <f t="shared" si="85"/>
        <v>3</v>
      </c>
      <c r="H71" s="11">
        <f t="shared" si="77"/>
        <v>3</v>
      </c>
      <c r="I71" s="11">
        <f t="shared" si="78"/>
        <v>3</v>
      </c>
      <c r="J71" s="11">
        <f t="shared" si="79"/>
        <v>4</v>
      </c>
      <c r="K71" s="11">
        <f t="shared" si="80"/>
        <v>4</v>
      </c>
      <c r="L71" s="11">
        <f t="shared" si="86"/>
        <v>17</v>
      </c>
      <c r="M71" s="13">
        <f t="shared" si="87"/>
        <v>0.85</v>
      </c>
      <c r="N71" s="11" t="str">
        <f t="shared" si="88"/>
        <v>Valid</v>
      </c>
      <c r="P71" s="11">
        <v>4</v>
      </c>
      <c r="Q71" s="11">
        <v>4</v>
      </c>
      <c r="R71" s="11">
        <v>4</v>
      </c>
      <c r="S71" s="11">
        <v>5</v>
      </c>
      <c r="T71" s="11">
        <v>5</v>
      </c>
      <c r="U71" s="11">
        <v>5</v>
      </c>
      <c r="V71" s="11">
        <f t="shared" si="89"/>
        <v>3</v>
      </c>
      <c r="W71" s="11">
        <f t="shared" si="81"/>
        <v>3</v>
      </c>
      <c r="X71" s="11">
        <f t="shared" si="82"/>
        <v>4</v>
      </c>
      <c r="Y71" s="11">
        <f t="shared" si="83"/>
        <v>4</v>
      </c>
      <c r="Z71" s="11">
        <f t="shared" si="84"/>
        <v>4</v>
      </c>
      <c r="AA71" s="11">
        <f t="shared" si="90"/>
        <v>18</v>
      </c>
      <c r="AB71" s="13">
        <f t="shared" si="91"/>
        <v>0.9</v>
      </c>
      <c r="AC71" s="11" t="str">
        <f t="shared" si="92"/>
        <v>Valid</v>
      </c>
    </row>
    <row r="72" spans="1:29" x14ac:dyDescent="0.2">
      <c r="A72" s="47" t="s">
        <v>37</v>
      </c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17">
        <f>AVERAGE(M68:M71)</f>
        <v>0.92499999999999993</v>
      </c>
      <c r="N72" s="16" t="str">
        <f t="shared" si="88"/>
        <v>Valid</v>
      </c>
      <c r="P72" s="47" t="s">
        <v>37</v>
      </c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17">
        <f>AVERAGE(AB68:AB71)</f>
        <v>0.92499999999999993</v>
      </c>
      <c r="AC72" s="16" t="str">
        <f t="shared" si="92"/>
        <v>Valid</v>
      </c>
    </row>
    <row r="75" spans="1:29" x14ac:dyDescent="0.2">
      <c r="A75" s="7" t="s">
        <v>18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P75" s="46" t="s">
        <v>19</v>
      </c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</row>
    <row r="77" spans="1:29" x14ac:dyDescent="0.2">
      <c r="A77" s="8" t="s">
        <v>1</v>
      </c>
      <c r="P77" s="8" t="s">
        <v>1</v>
      </c>
    </row>
    <row r="78" spans="1:29" ht="15" customHeight="1" x14ac:dyDescent="0.2">
      <c r="A78" s="36" t="s">
        <v>2</v>
      </c>
      <c r="B78" s="38" t="s">
        <v>3</v>
      </c>
      <c r="C78" s="39"/>
      <c r="D78" s="39"/>
      <c r="E78" s="39"/>
      <c r="F78" s="40"/>
      <c r="G78" s="38" t="s">
        <v>9</v>
      </c>
      <c r="H78" s="39"/>
      <c r="I78" s="39"/>
      <c r="J78" s="39"/>
      <c r="K78" s="40"/>
      <c r="L78" s="36" t="s">
        <v>10</v>
      </c>
      <c r="M78" s="36" t="s">
        <v>11</v>
      </c>
      <c r="N78" s="36" t="s">
        <v>12</v>
      </c>
      <c r="P78" s="43" t="s">
        <v>2</v>
      </c>
      <c r="Q78" s="44" t="s">
        <v>3</v>
      </c>
      <c r="R78" s="44"/>
      <c r="S78" s="44"/>
      <c r="T78" s="44"/>
      <c r="U78" s="44"/>
      <c r="V78" s="44" t="s">
        <v>9</v>
      </c>
      <c r="W78" s="44"/>
      <c r="X78" s="44"/>
      <c r="Y78" s="44"/>
      <c r="Z78" s="44"/>
      <c r="AA78" s="43" t="s">
        <v>10</v>
      </c>
      <c r="AB78" s="43" t="s">
        <v>11</v>
      </c>
      <c r="AC78" s="43" t="s">
        <v>12</v>
      </c>
    </row>
    <row r="79" spans="1:29" x14ac:dyDescent="0.2">
      <c r="A79" s="37"/>
      <c r="B79" s="11" t="s">
        <v>4</v>
      </c>
      <c r="C79" s="11" t="s">
        <v>5</v>
      </c>
      <c r="D79" s="11" t="s">
        <v>6</v>
      </c>
      <c r="E79" s="11" t="s">
        <v>7</v>
      </c>
      <c r="F79" s="11" t="s">
        <v>8</v>
      </c>
      <c r="G79" s="11" t="s">
        <v>4</v>
      </c>
      <c r="H79" s="11" t="s">
        <v>5</v>
      </c>
      <c r="I79" s="11" t="s">
        <v>6</v>
      </c>
      <c r="J79" s="11" t="s">
        <v>7</v>
      </c>
      <c r="K79" s="11" t="s">
        <v>8</v>
      </c>
      <c r="L79" s="37"/>
      <c r="M79" s="37"/>
      <c r="N79" s="37"/>
      <c r="P79" s="43"/>
      <c r="Q79" s="11" t="s">
        <v>4</v>
      </c>
      <c r="R79" s="11" t="s">
        <v>5</v>
      </c>
      <c r="S79" s="11" t="s">
        <v>6</v>
      </c>
      <c r="T79" s="11" t="s">
        <v>7</v>
      </c>
      <c r="U79" s="11" t="s">
        <v>8</v>
      </c>
      <c r="V79" s="11" t="s">
        <v>4</v>
      </c>
      <c r="W79" s="11" t="s">
        <v>5</v>
      </c>
      <c r="X79" s="11" t="s">
        <v>6</v>
      </c>
      <c r="Y79" s="11" t="s">
        <v>7</v>
      </c>
      <c r="Z79" s="11" t="s">
        <v>8</v>
      </c>
      <c r="AA79" s="43"/>
      <c r="AB79" s="43"/>
      <c r="AC79" s="43"/>
    </row>
    <row r="80" spans="1:29" x14ac:dyDescent="0.2">
      <c r="A80" s="11">
        <v>1</v>
      </c>
      <c r="B80" s="11">
        <v>5</v>
      </c>
      <c r="C80" s="11">
        <v>5</v>
      </c>
      <c r="D80" s="11">
        <v>5</v>
      </c>
      <c r="E80" s="11">
        <v>5</v>
      </c>
      <c r="F80" s="11">
        <v>5</v>
      </c>
      <c r="G80" s="11">
        <f t="shared" ref="G80:G90" si="93">B80-1</f>
        <v>4</v>
      </c>
      <c r="H80" s="11">
        <f t="shared" ref="H80:H90" si="94">C80-1</f>
        <v>4</v>
      </c>
      <c r="I80" s="11">
        <f t="shared" ref="I80:I90" si="95">D80-1</f>
        <v>4</v>
      </c>
      <c r="J80" s="11">
        <f t="shared" ref="J80:J90" si="96">E80-1</f>
        <v>4</v>
      </c>
      <c r="K80" s="11">
        <f t="shared" ref="K80:K90" si="97">F80-1</f>
        <v>4</v>
      </c>
      <c r="L80" s="11">
        <f t="shared" ref="L80:L90" si="98">SUM(G80:K80)</f>
        <v>20</v>
      </c>
      <c r="M80" s="13">
        <f t="shared" ref="M80:M90" si="99">L80/(5*(5-1))</f>
        <v>1</v>
      </c>
      <c r="N80" s="11" t="str">
        <f t="shared" ref="N80:N91" si="100">IF(M80&gt;=0.8,"Valid","Tidak Valid")</f>
        <v>Valid</v>
      </c>
      <c r="P80" s="11">
        <v>1</v>
      </c>
      <c r="Q80" s="11">
        <v>5</v>
      </c>
      <c r="R80" s="11">
        <v>5</v>
      </c>
      <c r="S80" s="11">
        <v>5</v>
      </c>
      <c r="T80" s="11">
        <v>5</v>
      </c>
      <c r="U80" s="11">
        <v>5</v>
      </c>
      <c r="V80" s="11">
        <f>Q80-1</f>
        <v>4</v>
      </c>
      <c r="W80" s="11">
        <f t="shared" ref="W80:W90" si="101">R80-1</f>
        <v>4</v>
      </c>
      <c r="X80" s="11">
        <f t="shared" ref="X80:X90" si="102">S80-1</f>
        <v>4</v>
      </c>
      <c r="Y80" s="11">
        <f t="shared" ref="Y80:Y90" si="103">T80-1</f>
        <v>4</v>
      </c>
      <c r="Z80" s="11">
        <f t="shared" ref="Z80:Z90" si="104">U80-1</f>
        <v>4</v>
      </c>
      <c r="AA80" s="11">
        <f>SUM(V80:Z80)</f>
        <v>20</v>
      </c>
      <c r="AB80" s="13">
        <f>AA80/(5*(5-1))</f>
        <v>1</v>
      </c>
      <c r="AC80" s="11" t="str">
        <f>IF(AB80&gt;=0.8,"Valid","Tidak Valid")</f>
        <v>Valid</v>
      </c>
    </row>
    <row r="81" spans="1:74" x14ac:dyDescent="0.2">
      <c r="A81" s="11">
        <v>2</v>
      </c>
      <c r="B81" s="11">
        <v>5</v>
      </c>
      <c r="C81" s="11">
        <v>5</v>
      </c>
      <c r="D81" s="11">
        <v>5</v>
      </c>
      <c r="E81" s="11">
        <v>5</v>
      </c>
      <c r="F81" s="11">
        <v>5</v>
      </c>
      <c r="G81" s="11">
        <f t="shared" si="93"/>
        <v>4</v>
      </c>
      <c r="H81" s="11">
        <f t="shared" si="94"/>
        <v>4</v>
      </c>
      <c r="I81" s="11">
        <f t="shared" si="95"/>
        <v>4</v>
      </c>
      <c r="J81" s="11">
        <f t="shared" si="96"/>
        <v>4</v>
      </c>
      <c r="K81" s="11">
        <f t="shared" si="97"/>
        <v>4</v>
      </c>
      <c r="L81" s="11">
        <f t="shared" si="98"/>
        <v>20</v>
      </c>
      <c r="M81" s="13">
        <f t="shared" si="99"/>
        <v>1</v>
      </c>
      <c r="N81" s="11" t="str">
        <f t="shared" si="100"/>
        <v>Valid</v>
      </c>
      <c r="P81" s="11">
        <v>2</v>
      </c>
      <c r="Q81" s="11">
        <v>5</v>
      </c>
      <c r="R81" s="11">
        <v>5</v>
      </c>
      <c r="S81" s="11">
        <v>5</v>
      </c>
      <c r="T81" s="11">
        <v>5</v>
      </c>
      <c r="U81" s="11">
        <v>5</v>
      </c>
      <c r="V81" s="11">
        <f t="shared" ref="V81:V90" si="105">Q81-1</f>
        <v>4</v>
      </c>
      <c r="W81" s="11">
        <f t="shared" si="101"/>
        <v>4</v>
      </c>
      <c r="X81" s="11">
        <f t="shared" si="102"/>
        <v>4</v>
      </c>
      <c r="Y81" s="11">
        <f t="shared" si="103"/>
        <v>4</v>
      </c>
      <c r="Z81" s="11">
        <f t="shared" si="104"/>
        <v>4</v>
      </c>
      <c r="AA81" s="11">
        <f t="shared" ref="AA81:AA90" si="106">SUM(V81:Z81)</f>
        <v>20</v>
      </c>
      <c r="AB81" s="13">
        <f t="shared" ref="AB81:AB90" si="107">AA81/(5*(5-1))</f>
        <v>1</v>
      </c>
      <c r="AC81" s="11" t="str">
        <f t="shared" ref="AC81:AC91" si="108">IF(AB81&gt;=0.8,"Valid","Tidak Valid")</f>
        <v>Valid</v>
      </c>
    </row>
    <row r="82" spans="1:74" x14ac:dyDescent="0.2">
      <c r="A82" s="11">
        <v>3</v>
      </c>
      <c r="B82" s="11">
        <v>5</v>
      </c>
      <c r="C82" s="11">
        <v>5</v>
      </c>
      <c r="D82" s="11">
        <v>5</v>
      </c>
      <c r="E82" s="11">
        <v>5</v>
      </c>
      <c r="F82" s="11">
        <v>5</v>
      </c>
      <c r="G82" s="11">
        <f t="shared" si="93"/>
        <v>4</v>
      </c>
      <c r="H82" s="11">
        <f t="shared" si="94"/>
        <v>4</v>
      </c>
      <c r="I82" s="11">
        <f t="shared" si="95"/>
        <v>4</v>
      </c>
      <c r="J82" s="11">
        <f t="shared" si="96"/>
        <v>4</v>
      </c>
      <c r="K82" s="11">
        <f t="shared" si="97"/>
        <v>4</v>
      </c>
      <c r="L82" s="11">
        <f t="shared" si="98"/>
        <v>20</v>
      </c>
      <c r="M82" s="13">
        <f t="shared" si="99"/>
        <v>1</v>
      </c>
      <c r="N82" s="11" t="str">
        <f t="shared" si="100"/>
        <v>Valid</v>
      </c>
      <c r="P82" s="11">
        <v>3</v>
      </c>
      <c r="Q82" s="11">
        <v>5</v>
      </c>
      <c r="R82" s="11">
        <v>5</v>
      </c>
      <c r="S82" s="11">
        <v>5</v>
      </c>
      <c r="T82" s="11">
        <v>5</v>
      </c>
      <c r="U82" s="11">
        <v>4</v>
      </c>
      <c r="V82" s="11">
        <f t="shared" si="105"/>
        <v>4</v>
      </c>
      <c r="W82" s="11">
        <f t="shared" si="101"/>
        <v>4</v>
      </c>
      <c r="X82" s="11">
        <f t="shared" si="102"/>
        <v>4</v>
      </c>
      <c r="Y82" s="11">
        <f t="shared" si="103"/>
        <v>4</v>
      </c>
      <c r="Z82" s="11">
        <f t="shared" si="104"/>
        <v>3</v>
      </c>
      <c r="AA82" s="11">
        <f t="shared" si="106"/>
        <v>19</v>
      </c>
      <c r="AB82" s="13">
        <f t="shared" si="107"/>
        <v>0.95</v>
      </c>
      <c r="AC82" s="11" t="str">
        <f t="shared" si="108"/>
        <v>Valid</v>
      </c>
    </row>
    <row r="83" spans="1:74" x14ac:dyDescent="0.2">
      <c r="A83" s="11">
        <v>4</v>
      </c>
      <c r="B83" s="11">
        <v>4</v>
      </c>
      <c r="C83" s="11">
        <v>5</v>
      </c>
      <c r="D83" s="11">
        <v>4</v>
      </c>
      <c r="E83" s="11">
        <v>5</v>
      </c>
      <c r="F83" s="11">
        <v>5</v>
      </c>
      <c r="G83" s="11">
        <f t="shared" si="93"/>
        <v>3</v>
      </c>
      <c r="H83" s="11">
        <f t="shared" si="94"/>
        <v>4</v>
      </c>
      <c r="I83" s="11">
        <f t="shared" si="95"/>
        <v>3</v>
      </c>
      <c r="J83" s="11">
        <f t="shared" si="96"/>
        <v>4</v>
      </c>
      <c r="K83" s="11">
        <f t="shared" si="97"/>
        <v>4</v>
      </c>
      <c r="L83" s="11">
        <f t="shared" si="98"/>
        <v>18</v>
      </c>
      <c r="M83" s="13">
        <f t="shared" si="99"/>
        <v>0.9</v>
      </c>
      <c r="N83" s="11" t="str">
        <f t="shared" si="100"/>
        <v>Valid</v>
      </c>
      <c r="P83" s="11">
        <v>4</v>
      </c>
      <c r="Q83" s="11">
        <v>4</v>
      </c>
      <c r="R83" s="11">
        <v>5</v>
      </c>
      <c r="S83" s="11">
        <v>4</v>
      </c>
      <c r="T83" s="11">
        <v>4</v>
      </c>
      <c r="U83" s="11">
        <v>5</v>
      </c>
      <c r="V83" s="11">
        <f t="shared" si="105"/>
        <v>3</v>
      </c>
      <c r="W83" s="11">
        <f t="shared" si="101"/>
        <v>4</v>
      </c>
      <c r="X83" s="11">
        <f t="shared" si="102"/>
        <v>3</v>
      </c>
      <c r="Y83" s="11">
        <f t="shared" si="103"/>
        <v>3</v>
      </c>
      <c r="Z83" s="11">
        <f t="shared" si="104"/>
        <v>4</v>
      </c>
      <c r="AA83" s="11">
        <f t="shared" si="106"/>
        <v>17</v>
      </c>
      <c r="AB83" s="13">
        <f t="shared" si="107"/>
        <v>0.85</v>
      </c>
      <c r="AC83" s="11" t="str">
        <f t="shared" si="108"/>
        <v>Valid</v>
      </c>
    </row>
    <row r="84" spans="1:74" ht="11.25" customHeight="1" x14ac:dyDescent="0.2">
      <c r="A84" s="11">
        <v>5</v>
      </c>
      <c r="B84" s="11">
        <v>4</v>
      </c>
      <c r="C84" s="11">
        <v>5</v>
      </c>
      <c r="D84" s="11">
        <v>5</v>
      </c>
      <c r="E84" s="11">
        <v>5</v>
      </c>
      <c r="F84" s="11">
        <v>5</v>
      </c>
      <c r="G84" s="11">
        <f t="shared" si="93"/>
        <v>3</v>
      </c>
      <c r="H84" s="11">
        <f t="shared" si="94"/>
        <v>4</v>
      </c>
      <c r="I84" s="11">
        <f t="shared" si="95"/>
        <v>4</v>
      </c>
      <c r="J84" s="11">
        <f t="shared" si="96"/>
        <v>4</v>
      </c>
      <c r="K84" s="11">
        <f t="shared" si="97"/>
        <v>4</v>
      </c>
      <c r="L84" s="11">
        <f t="shared" si="98"/>
        <v>19</v>
      </c>
      <c r="M84" s="13">
        <f t="shared" si="99"/>
        <v>0.95</v>
      </c>
      <c r="N84" s="11" t="str">
        <f t="shared" si="100"/>
        <v>Valid</v>
      </c>
      <c r="P84" s="11">
        <v>5</v>
      </c>
      <c r="Q84" s="11">
        <v>4</v>
      </c>
      <c r="R84" s="11">
        <v>5</v>
      </c>
      <c r="S84" s="11">
        <v>4</v>
      </c>
      <c r="T84" s="11">
        <v>5</v>
      </c>
      <c r="U84" s="11">
        <v>5</v>
      </c>
      <c r="V84" s="11">
        <f t="shared" si="105"/>
        <v>3</v>
      </c>
      <c r="W84" s="11">
        <f t="shared" si="101"/>
        <v>4</v>
      </c>
      <c r="X84" s="11">
        <f t="shared" si="102"/>
        <v>3</v>
      </c>
      <c r="Y84" s="11">
        <f t="shared" si="103"/>
        <v>4</v>
      </c>
      <c r="Z84" s="11">
        <f t="shared" si="104"/>
        <v>4</v>
      </c>
      <c r="AA84" s="11">
        <f t="shared" si="106"/>
        <v>18</v>
      </c>
      <c r="AB84" s="13">
        <f t="shared" si="107"/>
        <v>0.9</v>
      </c>
      <c r="AC84" s="11" t="str">
        <f t="shared" si="108"/>
        <v>Valid</v>
      </c>
    </row>
    <row r="85" spans="1:74" x14ac:dyDescent="0.2">
      <c r="A85" s="11">
        <v>6</v>
      </c>
      <c r="B85" s="11">
        <v>5</v>
      </c>
      <c r="C85" s="11">
        <v>5</v>
      </c>
      <c r="D85" s="11">
        <v>5</v>
      </c>
      <c r="E85" s="11">
        <v>5</v>
      </c>
      <c r="F85" s="11">
        <v>5</v>
      </c>
      <c r="G85" s="11">
        <f t="shared" si="93"/>
        <v>4</v>
      </c>
      <c r="H85" s="11">
        <f t="shared" si="94"/>
        <v>4</v>
      </c>
      <c r="I85" s="11">
        <f t="shared" si="95"/>
        <v>4</v>
      </c>
      <c r="J85" s="11">
        <f t="shared" si="96"/>
        <v>4</v>
      </c>
      <c r="K85" s="11">
        <f t="shared" si="97"/>
        <v>4</v>
      </c>
      <c r="L85" s="11">
        <f t="shared" si="98"/>
        <v>20</v>
      </c>
      <c r="M85" s="13">
        <f t="shared" si="99"/>
        <v>1</v>
      </c>
      <c r="N85" s="11" t="str">
        <f t="shared" si="100"/>
        <v>Valid</v>
      </c>
      <c r="P85" s="11">
        <v>6</v>
      </c>
      <c r="Q85" s="11">
        <v>5</v>
      </c>
      <c r="R85" s="11">
        <v>5</v>
      </c>
      <c r="S85" s="11">
        <v>5</v>
      </c>
      <c r="T85" s="11">
        <v>5</v>
      </c>
      <c r="U85" s="11">
        <v>5</v>
      </c>
      <c r="V85" s="11">
        <f t="shared" si="105"/>
        <v>4</v>
      </c>
      <c r="W85" s="11">
        <f t="shared" si="101"/>
        <v>4</v>
      </c>
      <c r="X85" s="11">
        <f t="shared" si="102"/>
        <v>4</v>
      </c>
      <c r="Y85" s="11">
        <f t="shared" si="103"/>
        <v>4</v>
      </c>
      <c r="Z85" s="11">
        <f t="shared" si="104"/>
        <v>4</v>
      </c>
      <c r="AA85" s="11">
        <f t="shared" si="106"/>
        <v>20</v>
      </c>
      <c r="AB85" s="13">
        <f t="shared" si="107"/>
        <v>1</v>
      </c>
      <c r="AC85" s="11" t="str">
        <f t="shared" si="108"/>
        <v>Valid</v>
      </c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1"/>
      <c r="AR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1"/>
      <c r="BG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1"/>
      <c r="BV85" s="20"/>
    </row>
    <row r="86" spans="1:74" x14ac:dyDescent="0.2">
      <c r="A86" s="11">
        <v>7</v>
      </c>
      <c r="B86" s="11">
        <v>4</v>
      </c>
      <c r="C86" s="11">
        <v>5</v>
      </c>
      <c r="D86" s="11">
        <v>5</v>
      </c>
      <c r="E86" s="11">
        <v>5</v>
      </c>
      <c r="F86" s="11">
        <v>5</v>
      </c>
      <c r="G86" s="11">
        <f t="shared" si="93"/>
        <v>3</v>
      </c>
      <c r="H86" s="11">
        <f t="shared" si="94"/>
        <v>4</v>
      </c>
      <c r="I86" s="11">
        <f t="shared" si="95"/>
        <v>4</v>
      </c>
      <c r="J86" s="11">
        <f t="shared" si="96"/>
        <v>4</v>
      </c>
      <c r="K86" s="11">
        <f t="shared" si="97"/>
        <v>4</v>
      </c>
      <c r="L86" s="11">
        <f t="shared" si="98"/>
        <v>19</v>
      </c>
      <c r="M86" s="13">
        <f t="shared" si="99"/>
        <v>0.95</v>
      </c>
      <c r="N86" s="11" t="str">
        <f t="shared" si="100"/>
        <v>Valid</v>
      </c>
      <c r="P86" s="11">
        <v>7</v>
      </c>
      <c r="Q86" s="11">
        <v>4</v>
      </c>
      <c r="R86" s="11">
        <v>5</v>
      </c>
      <c r="S86" s="11">
        <v>5</v>
      </c>
      <c r="T86" s="11">
        <v>5</v>
      </c>
      <c r="U86" s="11">
        <v>5</v>
      </c>
      <c r="V86" s="11">
        <f t="shared" si="105"/>
        <v>3</v>
      </c>
      <c r="W86" s="11">
        <f t="shared" si="101"/>
        <v>4</v>
      </c>
      <c r="X86" s="11">
        <f t="shared" si="102"/>
        <v>4</v>
      </c>
      <c r="Y86" s="11">
        <f t="shared" si="103"/>
        <v>4</v>
      </c>
      <c r="Z86" s="11">
        <f t="shared" si="104"/>
        <v>4</v>
      </c>
      <c r="AA86" s="11">
        <f t="shared" si="106"/>
        <v>19</v>
      </c>
      <c r="AB86" s="13">
        <f t="shared" si="107"/>
        <v>0.95</v>
      </c>
      <c r="AC86" s="11" t="str">
        <f t="shared" si="108"/>
        <v>Valid</v>
      </c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1"/>
      <c r="AR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1"/>
      <c r="BG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1"/>
      <c r="BV86" s="20"/>
    </row>
    <row r="87" spans="1:74" x14ac:dyDescent="0.2">
      <c r="A87" s="11">
        <v>8</v>
      </c>
      <c r="B87" s="11">
        <v>5</v>
      </c>
      <c r="C87" s="11">
        <v>4</v>
      </c>
      <c r="D87" s="11">
        <v>5</v>
      </c>
      <c r="E87" s="11">
        <v>5</v>
      </c>
      <c r="F87" s="11">
        <v>5</v>
      </c>
      <c r="G87" s="11">
        <f t="shared" si="93"/>
        <v>4</v>
      </c>
      <c r="H87" s="11">
        <f t="shared" si="94"/>
        <v>3</v>
      </c>
      <c r="I87" s="11">
        <f t="shared" si="95"/>
        <v>4</v>
      </c>
      <c r="J87" s="11">
        <f t="shared" si="96"/>
        <v>4</v>
      </c>
      <c r="K87" s="11">
        <f t="shared" si="97"/>
        <v>4</v>
      </c>
      <c r="L87" s="11">
        <f t="shared" si="98"/>
        <v>19</v>
      </c>
      <c r="M87" s="13">
        <f t="shared" si="99"/>
        <v>0.95</v>
      </c>
      <c r="N87" s="11" t="str">
        <f t="shared" si="100"/>
        <v>Valid</v>
      </c>
      <c r="P87" s="11">
        <v>8</v>
      </c>
      <c r="Q87" s="11">
        <v>5</v>
      </c>
      <c r="R87" s="11">
        <v>4</v>
      </c>
      <c r="S87" s="11">
        <v>5</v>
      </c>
      <c r="T87" s="11">
        <v>5</v>
      </c>
      <c r="U87" s="11">
        <v>4</v>
      </c>
      <c r="V87" s="11">
        <f t="shared" si="105"/>
        <v>4</v>
      </c>
      <c r="W87" s="11">
        <f t="shared" si="101"/>
        <v>3</v>
      </c>
      <c r="X87" s="11">
        <f t="shared" si="102"/>
        <v>4</v>
      </c>
      <c r="Y87" s="11">
        <f t="shared" si="103"/>
        <v>4</v>
      </c>
      <c r="Z87" s="11">
        <f t="shared" si="104"/>
        <v>3</v>
      </c>
      <c r="AA87" s="11">
        <f t="shared" si="106"/>
        <v>18</v>
      </c>
      <c r="AB87" s="13">
        <f t="shared" si="107"/>
        <v>0.9</v>
      </c>
      <c r="AC87" s="11" t="str">
        <f t="shared" si="108"/>
        <v>Valid</v>
      </c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1"/>
      <c r="AR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1"/>
      <c r="BG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1"/>
      <c r="BV87" s="20"/>
    </row>
    <row r="88" spans="1:74" x14ac:dyDescent="0.2">
      <c r="A88" s="11">
        <v>9</v>
      </c>
      <c r="B88" s="11">
        <v>5</v>
      </c>
      <c r="C88" s="11">
        <v>4</v>
      </c>
      <c r="D88" s="11">
        <v>5</v>
      </c>
      <c r="E88" s="11">
        <v>5</v>
      </c>
      <c r="F88" s="11">
        <v>5</v>
      </c>
      <c r="G88" s="11">
        <f t="shared" si="93"/>
        <v>4</v>
      </c>
      <c r="H88" s="11">
        <f t="shared" si="94"/>
        <v>3</v>
      </c>
      <c r="I88" s="11">
        <f t="shared" si="95"/>
        <v>4</v>
      </c>
      <c r="J88" s="11">
        <f t="shared" si="96"/>
        <v>4</v>
      </c>
      <c r="K88" s="11">
        <f t="shared" si="97"/>
        <v>4</v>
      </c>
      <c r="L88" s="11">
        <f t="shared" si="98"/>
        <v>19</v>
      </c>
      <c r="M88" s="13">
        <f t="shared" si="99"/>
        <v>0.95</v>
      </c>
      <c r="N88" s="11" t="str">
        <f t="shared" si="100"/>
        <v>Valid</v>
      </c>
      <c r="P88" s="11">
        <v>9</v>
      </c>
      <c r="Q88" s="11">
        <v>5</v>
      </c>
      <c r="R88" s="11">
        <v>5</v>
      </c>
      <c r="S88" s="11">
        <v>5</v>
      </c>
      <c r="T88" s="11">
        <v>5</v>
      </c>
      <c r="U88" s="11">
        <v>5</v>
      </c>
      <c r="V88" s="11">
        <f t="shared" si="105"/>
        <v>4</v>
      </c>
      <c r="W88" s="11">
        <f t="shared" si="101"/>
        <v>4</v>
      </c>
      <c r="X88" s="11">
        <f t="shared" si="102"/>
        <v>4</v>
      </c>
      <c r="Y88" s="11">
        <f t="shared" si="103"/>
        <v>4</v>
      </c>
      <c r="Z88" s="11">
        <f t="shared" si="104"/>
        <v>4</v>
      </c>
      <c r="AA88" s="11">
        <f t="shared" si="106"/>
        <v>20</v>
      </c>
      <c r="AB88" s="13">
        <f t="shared" si="107"/>
        <v>1</v>
      </c>
      <c r="AC88" s="11" t="str">
        <f t="shared" si="108"/>
        <v>Valid</v>
      </c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1"/>
      <c r="AR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1"/>
      <c r="BG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1"/>
      <c r="BV88" s="20"/>
    </row>
    <row r="89" spans="1:74" x14ac:dyDescent="0.2">
      <c r="A89" s="11">
        <v>10</v>
      </c>
      <c r="B89" s="11">
        <v>5</v>
      </c>
      <c r="C89" s="11">
        <v>4</v>
      </c>
      <c r="D89" s="11">
        <v>5</v>
      </c>
      <c r="E89" s="11">
        <v>4</v>
      </c>
      <c r="F89" s="11">
        <v>5</v>
      </c>
      <c r="G89" s="11">
        <f t="shared" si="93"/>
        <v>4</v>
      </c>
      <c r="H89" s="11">
        <f t="shared" si="94"/>
        <v>3</v>
      </c>
      <c r="I89" s="11">
        <f t="shared" si="95"/>
        <v>4</v>
      </c>
      <c r="J89" s="11">
        <f t="shared" si="96"/>
        <v>3</v>
      </c>
      <c r="K89" s="11">
        <f t="shared" si="97"/>
        <v>4</v>
      </c>
      <c r="L89" s="11">
        <f t="shared" si="98"/>
        <v>18</v>
      </c>
      <c r="M89" s="13">
        <f t="shared" si="99"/>
        <v>0.9</v>
      </c>
      <c r="N89" s="11" t="str">
        <f t="shared" si="100"/>
        <v>Valid</v>
      </c>
      <c r="P89" s="11">
        <v>10</v>
      </c>
      <c r="Q89" s="11">
        <v>5</v>
      </c>
      <c r="R89" s="11">
        <v>4</v>
      </c>
      <c r="S89" s="11">
        <v>5</v>
      </c>
      <c r="T89" s="11">
        <v>4</v>
      </c>
      <c r="U89" s="11">
        <v>5</v>
      </c>
      <c r="V89" s="11">
        <f t="shared" si="105"/>
        <v>4</v>
      </c>
      <c r="W89" s="11">
        <f t="shared" si="101"/>
        <v>3</v>
      </c>
      <c r="X89" s="11">
        <f t="shared" si="102"/>
        <v>4</v>
      </c>
      <c r="Y89" s="11">
        <f t="shared" si="103"/>
        <v>3</v>
      </c>
      <c r="Z89" s="11">
        <f t="shared" si="104"/>
        <v>4</v>
      </c>
      <c r="AA89" s="11">
        <f t="shared" si="106"/>
        <v>18</v>
      </c>
      <c r="AB89" s="13">
        <f t="shared" si="107"/>
        <v>0.9</v>
      </c>
      <c r="AC89" s="11" t="str">
        <f t="shared" si="108"/>
        <v>Valid</v>
      </c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1"/>
      <c r="AR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1"/>
      <c r="BG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1"/>
      <c r="BV89" s="20"/>
    </row>
    <row r="90" spans="1:74" x14ac:dyDescent="0.2">
      <c r="A90" s="11">
        <v>11</v>
      </c>
      <c r="B90" s="11">
        <v>5</v>
      </c>
      <c r="C90" s="11">
        <v>5</v>
      </c>
      <c r="D90" s="11">
        <v>5</v>
      </c>
      <c r="E90" s="11">
        <v>5</v>
      </c>
      <c r="F90" s="11">
        <v>5</v>
      </c>
      <c r="G90" s="11">
        <f t="shared" si="93"/>
        <v>4</v>
      </c>
      <c r="H90" s="11">
        <f t="shared" si="94"/>
        <v>4</v>
      </c>
      <c r="I90" s="11">
        <f t="shared" si="95"/>
        <v>4</v>
      </c>
      <c r="J90" s="11">
        <f t="shared" si="96"/>
        <v>4</v>
      </c>
      <c r="K90" s="11">
        <f t="shared" si="97"/>
        <v>4</v>
      </c>
      <c r="L90" s="11">
        <f t="shared" si="98"/>
        <v>20</v>
      </c>
      <c r="M90" s="13">
        <f t="shared" si="99"/>
        <v>1</v>
      </c>
      <c r="N90" s="11" t="str">
        <f t="shared" si="100"/>
        <v>Valid</v>
      </c>
      <c r="P90" s="11">
        <v>11</v>
      </c>
      <c r="Q90" s="11">
        <v>5</v>
      </c>
      <c r="R90" s="11">
        <v>5</v>
      </c>
      <c r="S90" s="11">
        <v>5</v>
      </c>
      <c r="T90" s="11">
        <v>5</v>
      </c>
      <c r="U90" s="11">
        <v>5</v>
      </c>
      <c r="V90" s="11">
        <f t="shared" si="105"/>
        <v>4</v>
      </c>
      <c r="W90" s="11">
        <f t="shared" si="101"/>
        <v>4</v>
      </c>
      <c r="X90" s="11">
        <f t="shared" si="102"/>
        <v>4</v>
      </c>
      <c r="Y90" s="11">
        <f t="shared" si="103"/>
        <v>4</v>
      </c>
      <c r="Z90" s="11">
        <f t="shared" si="104"/>
        <v>4</v>
      </c>
      <c r="AA90" s="11">
        <f t="shared" si="106"/>
        <v>20</v>
      </c>
      <c r="AB90" s="13">
        <f t="shared" si="107"/>
        <v>1</v>
      </c>
      <c r="AC90" s="11" t="str">
        <f t="shared" si="108"/>
        <v>Valid</v>
      </c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1"/>
      <c r="AR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1"/>
      <c r="BG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1"/>
      <c r="BV90" s="20"/>
    </row>
    <row r="91" spans="1:74" x14ac:dyDescent="0.2">
      <c r="A91" s="22" t="s">
        <v>37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4"/>
      <c r="M91" s="13">
        <f>AVERAGE(M80:M90)</f>
        <v>0.96363636363636362</v>
      </c>
      <c r="N91" s="11" t="str">
        <f t="shared" si="100"/>
        <v>Valid</v>
      </c>
      <c r="P91" s="47" t="s">
        <v>37</v>
      </c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13">
        <f>AVERAGE(AB80:AB90)</f>
        <v>0.95000000000000007</v>
      </c>
      <c r="AC91" s="11" t="str">
        <f t="shared" si="108"/>
        <v>Valid</v>
      </c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1"/>
      <c r="AR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1"/>
      <c r="BG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1"/>
      <c r="BV91" s="20"/>
    </row>
    <row r="92" spans="1:74" x14ac:dyDescent="0.2">
      <c r="A92" s="8" t="s">
        <v>13</v>
      </c>
      <c r="M92" s="15"/>
      <c r="P92" s="8" t="s">
        <v>13</v>
      </c>
      <c r="AB92" s="15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1"/>
      <c r="AR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1"/>
      <c r="BG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1"/>
      <c r="BV92" s="20"/>
    </row>
    <row r="93" spans="1:74" ht="15" customHeight="1" x14ac:dyDescent="0.2">
      <c r="A93" s="36" t="s">
        <v>2</v>
      </c>
      <c r="B93" s="38" t="s">
        <v>3</v>
      </c>
      <c r="C93" s="39"/>
      <c r="D93" s="39"/>
      <c r="E93" s="39"/>
      <c r="F93" s="40"/>
      <c r="G93" s="38" t="s">
        <v>9</v>
      </c>
      <c r="H93" s="39"/>
      <c r="I93" s="39"/>
      <c r="J93" s="39"/>
      <c r="K93" s="40"/>
      <c r="L93" s="36" t="s">
        <v>10</v>
      </c>
      <c r="M93" s="41" t="s">
        <v>11</v>
      </c>
      <c r="N93" s="36" t="s">
        <v>12</v>
      </c>
      <c r="P93" s="43" t="s">
        <v>2</v>
      </c>
      <c r="Q93" s="44" t="s">
        <v>3</v>
      </c>
      <c r="R93" s="44"/>
      <c r="S93" s="44"/>
      <c r="T93" s="44"/>
      <c r="U93" s="44"/>
      <c r="V93" s="44" t="s">
        <v>9</v>
      </c>
      <c r="W93" s="44"/>
      <c r="X93" s="44"/>
      <c r="Y93" s="44"/>
      <c r="Z93" s="44"/>
      <c r="AA93" s="43" t="s">
        <v>10</v>
      </c>
      <c r="AB93" s="45" t="s">
        <v>11</v>
      </c>
      <c r="AC93" s="43" t="s">
        <v>12</v>
      </c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1"/>
      <c r="AR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1"/>
      <c r="BG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1"/>
      <c r="BV93" s="20"/>
    </row>
    <row r="94" spans="1:74" x14ac:dyDescent="0.2">
      <c r="A94" s="37"/>
      <c r="B94" s="11" t="s">
        <v>4</v>
      </c>
      <c r="C94" s="11" t="s">
        <v>5</v>
      </c>
      <c r="D94" s="11" t="s">
        <v>6</v>
      </c>
      <c r="E94" s="11" t="s">
        <v>7</v>
      </c>
      <c r="F94" s="11" t="s">
        <v>8</v>
      </c>
      <c r="G94" s="11" t="s">
        <v>4</v>
      </c>
      <c r="H94" s="11" t="s">
        <v>5</v>
      </c>
      <c r="I94" s="11" t="s">
        <v>6</v>
      </c>
      <c r="J94" s="11" t="s">
        <v>7</v>
      </c>
      <c r="K94" s="11" t="s">
        <v>8</v>
      </c>
      <c r="L94" s="37"/>
      <c r="M94" s="42"/>
      <c r="N94" s="37"/>
      <c r="P94" s="43"/>
      <c r="Q94" s="11" t="s">
        <v>4</v>
      </c>
      <c r="R94" s="11" t="s">
        <v>5</v>
      </c>
      <c r="S94" s="11" t="s">
        <v>6</v>
      </c>
      <c r="T94" s="11" t="s">
        <v>7</v>
      </c>
      <c r="U94" s="11" t="s">
        <v>8</v>
      </c>
      <c r="V94" s="11" t="s">
        <v>4</v>
      </c>
      <c r="W94" s="11" t="s">
        <v>5</v>
      </c>
      <c r="X94" s="11" t="s">
        <v>6</v>
      </c>
      <c r="Y94" s="11" t="s">
        <v>7</v>
      </c>
      <c r="Z94" s="11" t="s">
        <v>8</v>
      </c>
      <c r="AA94" s="43"/>
      <c r="AB94" s="45"/>
      <c r="AC94" s="43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1"/>
      <c r="AR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1"/>
      <c r="BG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1"/>
      <c r="BV94" s="20"/>
    </row>
    <row r="95" spans="1:74" x14ac:dyDescent="0.2">
      <c r="A95" s="11">
        <v>1</v>
      </c>
      <c r="B95" s="11">
        <v>5</v>
      </c>
      <c r="C95" s="11">
        <v>5</v>
      </c>
      <c r="D95" s="11">
        <v>5</v>
      </c>
      <c r="E95" s="11">
        <v>5</v>
      </c>
      <c r="F95" s="11">
        <v>5</v>
      </c>
      <c r="G95" s="11">
        <f t="shared" ref="G95:K100" si="109">B95-1</f>
        <v>4</v>
      </c>
      <c r="H95" s="11">
        <f t="shared" si="109"/>
        <v>4</v>
      </c>
      <c r="I95" s="11">
        <f t="shared" si="109"/>
        <v>4</v>
      </c>
      <c r="J95" s="11">
        <f t="shared" si="109"/>
        <v>4</v>
      </c>
      <c r="K95" s="11">
        <f t="shared" si="109"/>
        <v>4</v>
      </c>
      <c r="L95" s="11">
        <f t="shared" ref="L95:L100" si="110">SUM(G95:K95)</f>
        <v>20</v>
      </c>
      <c r="M95" s="13">
        <f t="shared" ref="M95:M100" si="111">L95/(5*(5-1))</f>
        <v>1</v>
      </c>
      <c r="N95" s="11" t="str">
        <f t="shared" ref="N95:N101" si="112">IF(M95&gt;=0.8,"Valid","Tidak Valid")</f>
        <v>Valid</v>
      </c>
      <c r="P95" s="11">
        <v>1</v>
      </c>
      <c r="Q95" s="11">
        <v>5</v>
      </c>
      <c r="R95" s="11">
        <v>5</v>
      </c>
      <c r="S95" s="11">
        <v>5</v>
      </c>
      <c r="T95" s="11">
        <v>5</v>
      </c>
      <c r="U95" s="11">
        <v>5</v>
      </c>
      <c r="V95" s="11">
        <f>Q95-1</f>
        <v>4</v>
      </c>
      <c r="W95" s="11">
        <f t="shared" ref="W95:W100" si="113">R95-1</f>
        <v>4</v>
      </c>
      <c r="X95" s="11">
        <f t="shared" ref="X95:X100" si="114">S95-1</f>
        <v>4</v>
      </c>
      <c r="Y95" s="11">
        <f t="shared" ref="Y95:Y100" si="115">T95-1</f>
        <v>4</v>
      </c>
      <c r="Z95" s="11">
        <f t="shared" ref="Z95:Z100" si="116">U95-1</f>
        <v>4</v>
      </c>
      <c r="AA95" s="11">
        <f>SUM(V95:Z95)</f>
        <v>20</v>
      </c>
      <c r="AB95" s="13">
        <f>AA95/(5*(5-1))</f>
        <v>1</v>
      </c>
      <c r="AC95" s="11" t="str">
        <f>IF(AB95&gt;=0.8,"Valid","Tidak Valid")</f>
        <v>Valid</v>
      </c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1"/>
      <c r="AR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1"/>
      <c r="BG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1"/>
      <c r="BV95" s="20"/>
    </row>
    <row r="96" spans="1:74" x14ac:dyDescent="0.2">
      <c r="A96" s="11">
        <v>2</v>
      </c>
      <c r="B96" s="11">
        <v>5</v>
      </c>
      <c r="C96" s="11">
        <v>5</v>
      </c>
      <c r="D96" s="11">
        <v>5</v>
      </c>
      <c r="E96" s="11">
        <v>5</v>
      </c>
      <c r="F96" s="11">
        <v>5</v>
      </c>
      <c r="G96" s="11">
        <f t="shared" si="109"/>
        <v>4</v>
      </c>
      <c r="H96" s="11">
        <f t="shared" si="109"/>
        <v>4</v>
      </c>
      <c r="I96" s="11">
        <f t="shared" si="109"/>
        <v>4</v>
      </c>
      <c r="J96" s="11">
        <f t="shared" si="109"/>
        <v>4</v>
      </c>
      <c r="K96" s="11">
        <f t="shared" si="109"/>
        <v>4</v>
      </c>
      <c r="L96" s="11">
        <f t="shared" si="110"/>
        <v>20</v>
      </c>
      <c r="M96" s="13">
        <f t="shared" si="111"/>
        <v>1</v>
      </c>
      <c r="N96" s="11" t="str">
        <f t="shared" si="112"/>
        <v>Valid</v>
      </c>
      <c r="P96" s="11">
        <v>2</v>
      </c>
      <c r="Q96" s="11">
        <v>5</v>
      </c>
      <c r="R96" s="11">
        <v>5</v>
      </c>
      <c r="S96" s="11">
        <v>5</v>
      </c>
      <c r="T96" s="11">
        <v>4</v>
      </c>
      <c r="U96" s="11">
        <v>4</v>
      </c>
      <c r="V96" s="11">
        <f t="shared" ref="V96:V100" si="117">Q96-1</f>
        <v>4</v>
      </c>
      <c r="W96" s="11">
        <f t="shared" si="113"/>
        <v>4</v>
      </c>
      <c r="X96" s="11">
        <f t="shared" si="114"/>
        <v>4</v>
      </c>
      <c r="Y96" s="11">
        <f t="shared" si="115"/>
        <v>3</v>
      </c>
      <c r="Z96" s="11">
        <f t="shared" si="116"/>
        <v>3</v>
      </c>
      <c r="AA96" s="11">
        <f t="shared" ref="AA96:AA100" si="118">SUM(V96:Z96)</f>
        <v>18</v>
      </c>
      <c r="AB96" s="13">
        <f t="shared" ref="AB96:AB100" si="119">AA96/(5*(5-1))</f>
        <v>0.9</v>
      </c>
      <c r="AC96" s="11" t="str">
        <f t="shared" ref="AC96:AC101" si="120">IF(AB96&gt;=0.8,"Valid","Tidak Valid")</f>
        <v>Valid</v>
      </c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1"/>
      <c r="AR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1"/>
      <c r="BG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1"/>
      <c r="BV96" s="20"/>
    </row>
    <row r="97" spans="1:74" x14ac:dyDescent="0.2">
      <c r="A97" s="11">
        <v>3</v>
      </c>
      <c r="B97" s="11">
        <v>5</v>
      </c>
      <c r="C97" s="11">
        <v>5</v>
      </c>
      <c r="D97" s="11">
        <v>5</v>
      </c>
      <c r="E97" s="11">
        <v>5</v>
      </c>
      <c r="F97" s="11">
        <v>5</v>
      </c>
      <c r="G97" s="11">
        <f t="shared" si="109"/>
        <v>4</v>
      </c>
      <c r="H97" s="11">
        <f t="shared" si="109"/>
        <v>4</v>
      </c>
      <c r="I97" s="11">
        <f t="shared" si="109"/>
        <v>4</v>
      </c>
      <c r="J97" s="11">
        <f t="shared" si="109"/>
        <v>4</v>
      </c>
      <c r="K97" s="11">
        <f t="shared" si="109"/>
        <v>4</v>
      </c>
      <c r="L97" s="11">
        <f t="shared" si="110"/>
        <v>20</v>
      </c>
      <c r="M97" s="13">
        <f t="shared" si="111"/>
        <v>1</v>
      </c>
      <c r="N97" s="11" t="str">
        <f t="shared" si="112"/>
        <v>Valid</v>
      </c>
      <c r="P97" s="11">
        <v>3</v>
      </c>
      <c r="Q97" s="11">
        <v>5</v>
      </c>
      <c r="R97" s="11">
        <v>5</v>
      </c>
      <c r="S97" s="11">
        <v>5</v>
      </c>
      <c r="T97" s="11">
        <v>5</v>
      </c>
      <c r="U97" s="11">
        <v>5</v>
      </c>
      <c r="V97" s="11">
        <f t="shared" si="117"/>
        <v>4</v>
      </c>
      <c r="W97" s="11">
        <f t="shared" si="113"/>
        <v>4</v>
      </c>
      <c r="X97" s="11">
        <f t="shared" si="114"/>
        <v>4</v>
      </c>
      <c r="Y97" s="11">
        <f t="shared" si="115"/>
        <v>4</v>
      </c>
      <c r="Z97" s="11">
        <f t="shared" si="116"/>
        <v>4</v>
      </c>
      <c r="AA97" s="11">
        <f t="shared" si="118"/>
        <v>20</v>
      </c>
      <c r="AB97" s="13">
        <f t="shared" si="119"/>
        <v>1</v>
      </c>
      <c r="AC97" s="11" t="str">
        <f t="shared" si="120"/>
        <v>Valid</v>
      </c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1"/>
      <c r="AR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1"/>
      <c r="BG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1"/>
      <c r="BV97" s="20"/>
    </row>
    <row r="98" spans="1:74" x14ac:dyDescent="0.2">
      <c r="A98" s="11">
        <v>4</v>
      </c>
      <c r="B98" s="11">
        <v>4</v>
      </c>
      <c r="C98" s="11">
        <v>5</v>
      </c>
      <c r="D98" s="11">
        <v>5</v>
      </c>
      <c r="E98" s="11">
        <v>5</v>
      </c>
      <c r="F98" s="11">
        <v>5</v>
      </c>
      <c r="G98" s="11">
        <f t="shared" si="109"/>
        <v>3</v>
      </c>
      <c r="H98" s="11">
        <f t="shared" si="109"/>
        <v>4</v>
      </c>
      <c r="I98" s="11">
        <f t="shared" si="109"/>
        <v>4</v>
      </c>
      <c r="J98" s="11">
        <f t="shared" si="109"/>
        <v>4</v>
      </c>
      <c r="K98" s="11">
        <f t="shared" si="109"/>
        <v>4</v>
      </c>
      <c r="L98" s="11">
        <f t="shared" si="110"/>
        <v>19</v>
      </c>
      <c r="M98" s="13">
        <f t="shared" si="111"/>
        <v>0.95</v>
      </c>
      <c r="N98" s="11" t="str">
        <f t="shared" si="112"/>
        <v>Valid</v>
      </c>
      <c r="P98" s="11">
        <v>4</v>
      </c>
      <c r="Q98" s="11">
        <v>4</v>
      </c>
      <c r="R98" s="11">
        <v>5</v>
      </c>
      <c r="S98" s="11">
        <v>5</v>
      </c>
      <c r="T98" s="11">
        <v>5</v>
      </c>
      <c r="U98" s="11">
        <v>5</v>
      </c>
      <c r="V98" s="11">
        <f t="shared" si="117"/>
        <v>3</v>
      </c>
      <c r="W98" s="11">
        <f t="shared" si="113"/>
        <v>4</v>
      </c>
      <c r="X98" s="11">
        <f t="shared" si="114"/>
        <v>4</v>
      </c>
      <c r="Y98" s="11">
        <f t="shared" si="115"/>
        <v>4</v>
      </c>
      <c r="Z98" s="11">
        <f t="shared" si="116"/>
        <v>4</v>
      </c>
      <c r="AA98" s="11">
        <f t="shared" si="118"/>
        <v>19</v>
      </c>
      <c r="AB98" s="13">
        <f t="shared" si="119"/>
        <v>0.95</v>
      </c>
      <c r="AC98" s="11" t="str">
        <f t="shared" si="120"/>
        <v>Valid</v>
      </c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1"/>
      <c r="AR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1"/>
      <c r="BG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1"/>
      <c r="BV98" s="20"/>
    </row>
    <row r="99" spans="1:74" ht="11.25" customHeight="1" x14ac:dyDescent="0.2">
      <c r="A99" s="11">
        <v>5</v>
      </c>
      <c r="B99" s="11">
        <v>4</v>
      </c>
      <c r="C99" s="11">
        <v>5</v>
      </c>
      <c r="D99" s="11">
        <v>5</v>
      </c>
      <c r="E99" s="11">
        <v>5</v>
      </c>
      <c r="F99" s="11">
        <v>5</v>
      </c>
      <c r="G99" s="11">
        <f t="shared" si="109"/>
        <v>3</v>
      </c>
      <c r="H99" s="11">
        <f t="shared" si="109"/>
        <v>4</v>
      </c>
      <c r="I99" s="11">
        <f t="shared" si="109"/>
        <v>4</v>
      </c>
      <c r="J99" s="11">
        <f t="shared" si="109"/>
        <v>4</v>
      </c>
      <c r="K99" s="11">
        <f t="shared" si="109"/>
        <v>4</v>
      </c>
      <c r="L99" s="11">
        <f t="shared" si="110"/>
        <v>19</v>
      </c>
      <c r="M99" s="13">
        <f t="shared" si="111"/>
        <v>0.95</v>
      </c>
      <c r="N99" s="11" t="str">
        <f t="shared" si="112"/>
        <v>Valid</v>
      </c>
      <c r="P99" s="11">
        <v>5</v>
      </c>
      <c r="Q99" s="11">
        <v>4</v>
      </c>
      <c r="R99" s="11">
        <v>5</v>
      </c>
      <c r="S99" s="11">
        <v>4</v>
      </c>
      <c r="T99" s="11">
        <v>5</v>
      </c>
      <c r="U99" s="11">
        <v>5</v>
      </c>
      <c r="V99" s="11">
        <f t="shared" si="117"/>
        <v>3</v>
      </c>
      <c r="W99" s="11">
        <f t="shared" si="113"/>
        <v>4</v>
      </c>
      <c r="X99" s="11">
        <f t="shared" si="114"/>
        <v>3</v>
      </c>
      <c r="Y99" s="11">
        <f t="shared" si="115"/>
        <v>4</v>
      </c>
      <c r="Z99" s="11">
        <f t="shared" si="116"/>
        <v>4</v>
      </c>
      <c r="AA99" s="11">
        <f t="shared" si="118"/>
        <v>18</v>
      </c>
      <c r="AB99" s="13">
        <f t="shared" si="119"/>
        <v>0.9</v>
      </c>
      <c r="AC99" s="11" t="str">
        <f t="shared" si="120"/>
        <v>Valid</v>
      </c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1"/>
      <c r="AR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1"/>
      <c r="BG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1"/>
      <c r="BV99" s="20"/>
    </row>
    <row r="100" spans="1:74" x14ac:dyDescent="0.2">
      <c r="A100" s="11">
        <v>6</v>
      </c>
      <c r="B100" s="11">
        <v>5</v>
      </c>
      <c r="C100" s="11">
        <v>4</v>
      </c>
      <c r="D100" s="11">
        <v>5</v>
      </c>
      <c r="E100" s="11">
        <v>5</v>
      </c>
      <c r="F100" s="11">
        <v>5</v>
      </c>
      <c r="G100" s="11">
        <f t="shared" si="109"/>
        <v>4</v>
      </c>
      <c r="H100" s="11">
        <f t="shared" si="109"/>
        <v>3</v>
      </c>
      <c r="I100" s="11">
        <f t="shared" si="109"/>
        <v>4</v>
      </c>
      <c r="J100" s="11">
        <f t="shared" si="109"/>
        <v>4</v>
      </c>
      <c r="K100" s="11">
        <f t="shared" si="109"/>
        <v>4</v>
      </c>
      <c r="L100" s="11">
        <f t="shared" si="110"/>
        <v>19</v>
      </c>
      <c r="M100" s="13">
        <f t="shared" si="111"/>
        <v>0.95</v>
      </c>
      <c r="N100" s="11" t="str">
        <f t="shared" si="112"/>
        <v>Valid</v>
      </c>
      <c r="P100" s="11">
        <v>6</v>
      </c>
      <c r="Q100" s="11">
        <v>5</v>
      </c>
      <c r="R100" s="11">
        <v>5</v>
      </c>
      <c r="S100" s="11">
        <v>5</v>
      </c>
      <c r="T100" s="11">
        <v>5</v>
      </c>
      <c r="U100" s="11">
        <v>5</v>
      </c>
      <c r="V100" s="11">
        <f t="shared" si="117"/>
        <v>4</v>
      </c>
      <c r="W100" s="11">
        <f t="shared" si="113"/>
        <v>4</v>
      </c>
      <c r="X100" s="11">
        <f t="shared" si="114"/>
        <v>4</v>
      </c>
      <c r="Y100" s="11">
        <f t="shared" si="115"/>
        <v>4</v>
      </c>
      <c r="Z100" s="11">
        <f t="shared" si="116"/>
        <v>4</v>
      </c>
      <c r="AA100" s="11">
        <f t="shared" si="118"/>
        <v>20</v>
      </c>
      <c r="AB100" s="13">
        <f t="shared" si="119"/>
        <v>1</v>
      </c>
      <c r="AC100" s="11" t="str">
        <f t="shared" si="120"/>
        <v>Valid</v>
      </c>
    </row>
    <row r="101" spans="1:74" x14ac:dyDescent="0.2">
      <c r="A101" s="22" t="s">
        <v>37</v>
      </c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4"/>
      <c r="M101" s="17">
        <f>AVERAGE(M95:M100)</f>
        <v>0.97500000000000009</v>
      </c>
      <c r="N101" s="16" t="str">
        <f t="shared" si="112"/>
        <v>Valid</v>
      </c>
      <c r="P101" s="47" t="s">
        <v>37</v>
      </c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17">
        <f>AVERAGE(AB95:AB100)</f>
        <v>0.95833333333333337</v>
      </c>
      <c r="AC101" s="16" t="str">
        <f t="shared" si="120"/>
        <v>Valid</v>
      </c>
    </row>
    <row r="102" spans="1:74" x14ac:dyDescent="0.2">
      <c r="A102" s="6" t="s">
        <v>14</v>
      </c>
      <c r="M102" s="15"/>
      <c r="P102" s="6" t="s">
        <v>14</v>
      </c>
      <c r="AB102" s="15"/>
    </row>
    <row r="103" spans="1:74" ht="15.75" customHeight="1" x14ac:dyDescent="0.2">
      <c r="A103" s="36" t="s">
        <v>2</v>
      </c>
      <c r="B103" s="38" t="s">
        <v>3</v>
      </c>
      <c r="C103" s="39"/>
      <c r="D103" s="39"/>
      <c r="E103" s="39"/>
      <c r="F103" s="40"/>
      <c r="G103" s="38" t="s">
        <v>9</v>
      </c>
      <c r="H103" s="39"/>
      <c r="I103" s="39"/>
      <c r="J103" s="39"/>
      <c r="K103" s="40"/>
      <c r="L103" s="36" t="s">
        <v>10</v>
      </c>
      <c r="M103" s="41" t="s">
        <v>11</v>
      </c>
      <c r="N103" s="36" t="s">
        <v>12</v>
      </c>
      <c r="P103" s="43" t="s">
        <v>2</v>
      </c>
      <c r="Q103" s="44" t="s">
        <v>3</v>
      </c>
      <c r="R103" s="44"/>
      <c r="S103" s="44"/>
      <c r="T103" s="44"/>
      <c r="U103" s="44"/>
      <c r="V103" s="44" t="s">
        <v>9</v>
      </c>
      <c r="W103" s="44"/>
      <c r="X103" s="44"/>
      <c r="Y103" s="44"/>
      <c r="Z103" s="44"/>
      <c r="AA103" s="43" t="s">
        <v>10</v>
      </c>
      <c r="AB103" s="45" t="s">
        <v>11</v>
      </c>
      <c r="AC103" s="43" t="s">
        <v>12</v>
      </c>
    </row>
    <row r="104" spans="1:74" ht="15" customHeight="1" x14ac:dyDescent="0.2">
      <c r="A104" s="37"/>
      <c r="B104" s="11" t="s">
        <v>4</v>
      </c>
      <c r="C104" s="11" t="s">
        <v>5</v>
      </c>
      <c r="D104" s="11" t="s">
        <v>6</v>
      </c>
      <c r="E104" s="11" t="s">
        <v>7</v>
      </c>
      <c r="F104" s="11" t="s">
        <v>8</v>
      </c>
      <c r="G104" s="11" t="s">
        <v>4</v>
      </c>
      <c r="H104" s="11" t="s">
        <v>5</v>
      </c>
      <c r="I104" s="11" t="s">
        <v>6</v>
      </c>
      <c r="J104" s="11" t="s">
        <v>7</v>
      </c>
      <c r="K104" s="11" t="s">
        <v>8</v>
      </c>
      <c r="L104" s="37"/>
      <c r="M104" s="42"/>
      <c r="N104" s="37"/>
      <c r="P104" s="43"/>
      <c r="Q104" s="11" t="s">
        <v>4</v>
      </c>
      <c r="R104" s="11" t="s">
        <v>5</v>
      </c>
      <c r="S104" s="11" t="s">
        <v>6</v>
      </c>
      <c r="T104" s="11" t="s">
        <v>7</v>
      </c>
      <c r="U104" s="11" t="s">
        <v>8</v>
      </c>
      <c r="V104" s="11" t="s">
        <v>4</v>
      </c>
      <c r="W104" s="11" t="s">
        <v>5</v>
      </c>
      <c r="X104" s="11" t="s">
        <v>6</v>
      </c>
      <c r="Y104" s="11" t="s">
        <v>7</v>
      </c>
      <c r="Z104" s="11" t="s">
        <v>8</v>
      </c>
      <c r="AA104" s="43"/>
      <c r="AB104" s="45"/>
      <c r="AC104" s="43"/>
    </row>
    <row r="105" spans="1:74" x14ac:dyDescent="0.2">
      <c r="A105" s="11">
        <v>1</v>
      </c>
      <c r="B105" s="11">
        <v>5</v>
      </c>
      <c r="C105" s="11">
        <v>4</v>
      </c>
      <c r="D105" s="11">
        <v>5</v>
      </c>
      <c r="E105" s="11">
        <v>5</v>
      </c>
      <c r="F105" s="11">
        <v>5</v>
      </c>
      <c r="G105" s="11">
        <f t="shared" ref="G105:K108" si="121">B105-1</f>
        <v>4</v>
      </c>
      <c r="H105" s="11">
        <f t="shared" si="121"/>
        <v>3</v>
      </c>
      <c r="I105" s="11">
        <f t="shared" si="121"/>
        <v>4</v>
      </c>
      <c r="J105" s="11">
        <f t="shared" si="121"/>
        <v>4</v>
      </c>
      <c r="K105" s="11">
        <f t="shared" si="121"/>
        <v>4</v>
      </c>
      <c r="L105" s="11">
        <f>SUM(G105:K105)</f>
        <v>19</v>
      </c>
      <c r="M105" s="13">
        <f>L105/(5*(5-1))</f>
        <v>0.95</v>
      </c>
      <c r="N105" s="11" t="str">
        <f>IF(M105&gt;=0.8,"Valid","Tidak Valid")</f>
        <v>Valid</v>
      </c>
      <c r="P105" s="11">
        <v>1</v>
      </c>
      <c r="Q105" s="11">
        <v>5</v>
      </c>
      <c r="R105" s="11">
        <v>5</v>
      </c>
      <c r="S105" s="11">
        <v>5</v>
      </c>
      <c r="T105" s="11">
        <v>5</v>
      </c>
      <c r="U105" s="11">
        <v>5</v>
      </c>
      <c r="V105" s="11">
        <f>Q105-1</f>
        <v>4</v>
      </c>
      <c r="W105" s="11">
        <f t="shared" ref="W105:W108" si="122">R105-1</f>
        <v>4</v>
      </c>
      <c r="X105" s="11">
        <f t="shared" ref="X105:X108" si="123">S105-1</f>
        <v>4</v>
      </c>
      <c r="Y105" s="11">
        <f t="shared" ref="Y105:Y108" si="124">T105-1</f>
        <v>4</v>
      </c>
      <c r="Z105" s="11">
        <f t="shared" ref="Z105:Z108" si="125">U105-1</f>
        <v>4</v>
      </c>
      <c r="AA105" s="11">
        <f>SUM(V105:Z105)</f>
        <v>20</v>
      </c>
      <c r="AB105" s="13">
        <f>AA105/(5*(5-1))</f>
        <v>1</v>
      </c>
      <c r="AC105" s="11" t="str">
        <f>IF(AB105&gt;=0.8,"Valid","Tidak Valid")</f>
        <v>Valid</v>
      </c>
    </row>
    <row r="106" spans="1:74" x14ac:dyDescent="0.2">
      <c r="A106" s="11">
        <v>2</v>
      </c>
      <c r="B106" s="11">
        <v>5</v>
      </c>
      <c r="C106" s="11">
        <v>4</v>
      </c>
      <c r="D106" s="11">
        <v>5</v>
      </c>
      <c r="E106" s="11">
        <v>5</v>
      </c>
      <c r="F106" s="11">
        <v>5</v>
      </c>
      <c r="G106" s="11">
        <f t="shared" si="121"/>
        <v>4</v>
      </c>
      <c r="H106" s="11">
        <f t="shared" si="121"/>
        <v>3</v>
      </c>
      <c r="I106" s="11">
        <f t="shared" si="121"/>
        <v>4</v>
      </c>
      <c r="J106" s="11">
        <f t="shared" si="121"/>
        <v>4</v>
      </c>
      <c r="K106" s="11">
        <f t="shared" si="121"/>
        <v>4</v>
      </c>
      <c r="L106" s="11">
        <f>SUM(G106:K106)</f>
        <v>19</v>
      </c>
      <c r="M106" s="13">
        <f>L106/(5*(5-1))</f>
        <v>0.95</v>
      </c>
      <c r="N106" s="11" t="str">
        <f>IF(M106&gt;=0.8,"Valid","Tidak Valid")</f>
        <v>Valid</v>
      </c>
      <c r="P106" s="11">
        <v>2</v>
      </c>
      <c r="Q106" s="11">
        <v>5</v>
      </c>
      <c r="R106" s="11">
        <v>4</v>
      </c>
      <c r="S106" s="11">
        <v>5</v>
      </c>
      <c r="T106" s="11">
        <v>5</v>
      </c>
      <c r="U106" s="11">
        <v>5</v>
      </c>
      <c r="V106" s="11">
        <f t="shared" ref="V106:V108" si="126">Q106-1</f>
        <v>4</v>
      </c>
      <c r="W106" s="11">
        <f t="shared" si="122"/>
        <v>3</v>
      </c>
      <c r="X106" s="11">
        <f t="shared" si="123"/>
        <v>4</v>
      </c>
      <c r="Y106" s="11">
        <f t="shared" si="124"/>
        <v>4</v>
      </c>
      <c r="Z106" s="11">
        <f t="shared" si="125"/>
        <v>4</v>
      </c>
      <c r="AA106" s="11">
        <f t="shared" ref="AA106:AA108" si="127">SUM(V106:Z106)</f>
        <v>19</v>
      </c>
      <c r="AB106" s="13">
        <f t="shared" ref="AB106:AB108" si="128">AA106/(5*(5-1))</f>
        <v>0.95</v>
      </c>
      <c r="AC106" s="11" t="str">
        <f t="shared" ref="AC106:AC109" si="129">IF(AB106&gt;=0.8,"Valid","Tidak Valid")</f>
        <v>Valid</v>
      </c>
    </row>
    <row r="107" spans="1:74" x14ac:dyDescent="0.2">
      <c r="A107" s="11">
        <v>3</v>
      </c>
      <c r="B107" s="11">
        <v>5</v>
      </c>
      <c r="C107" s="11">
        <v>4</v>
      </c>
      <c r="D107" s="11">
        <v>5</v>
      </c>
      <c r="E107" s="11">
        <v>5</v>
      </c>
      <c r="F107" s="11">
        <v>5</v>
      </c>
      <c r="G107" s="11">
        <f t="shared" si="121"/>
        <v>4</v>
      </c>
      <c r="H107" s="11">
        <f t="shared" si="121"/>
        <v>3</v>
      </c>
      <c r="I107" s="11">
        <f t="shared" si="121"/>
        <v>4</v>
      </c>
      <c r="J107" s="11">
        <f t="shared" si="121"/>
        <v>4</v>
      </c>
      <c r="K107" s="11">
        <f t="shared" si="121"/>
        <v>4</v>
      </c>
      <c r="L107" s="11">
        <f>SUM(G107:K107)</f>
        <v>19</v>
      </c>
      <c r="M107" s="13">
        <f>L107/(5*(5-1))</f>
        <v>0.95</v>
      </c>
      <c r="N107" s="11" t="str">
        <f>IF(M107&gt;=0.8,"Valid","Tidak Valid")</f>
        <v>Valid</v>
      </c>
      <c r="P107" s="11">
        <v>3</v>
      </c>
      <c r="Q107" s="11">
        <v>5</v>
      </c>
      <c r="R107" s="11">
        <v>4</v>
      </c>
      <c r="S107" s="11">
        <v>5</v>
      </c>
      <c r="T107" s="11">
        <v>5</v>
      </c>
      <c r="U107" s="11">
        <v>5</v>
      </c>
      <c r="V107" s="11">
        <f t="shared" si="126"/>
        <v>4</v>
      </c>
      <c r="W107" s="11">
        <f t="shared" si="122"/>
        <v>3</v>
      </c>
      <c r="X107" s="11">
        <f t="shared" si="123"/>
        <v>4</v>
      </c>
      <c r="Y107" s="11">
        <f t="shared" si="124"/>
        <v>4</v>
      </c>
      <c r="Z107" s="11">
        <f t="shared" si="125"/>
        <v>4</v>
      </c>
      <c r="AA107" s="11">
        <f t="shared" si="127"/>
        <v>19</v>
      </c>
      <c r="AB107" s="13">
        <f t="shared" si="128"/>
        <v>0.95</v>
      </c>
      <c r="AC107" s="11" t="str">
        <f t="shared" si="129"/>
        <v>Valid</v>
      </c>
    </row>
    <row r="108" spans="1:74" x14ac:dyDescent="0.2">
      <c r="A108" s="11">
        <v>4</v>
      </c>
      <c r="B108" s="11">
        <v>5</v>
      </c>
      <c r="C108" s="11">
        <v>4</v>
      </c>
      <c r="D108" s="11">
        <v>5</v>
      </c>
      <c r="E108" s="11">
        <v>5</v>
      </c>
      <c r="F108" s="11">
        <v>5</v>
      </c>
      <c r="G108" s="11">
        <f t="shared" si="121"/>
        <v>4</v>
      </c>
      <c r="H108" s="11">
        <f t="shared" si="121"/>
        <v>3</v>
      </c>
      <c r="I108" s="11">
        <f t="shared" si="121"/>
        <v>4</v>
      </c>
      <c r="J108" s="11">
        <f t="shared" si="121"/>
        <v>4</v>
      </c>
      <c r="K108" s="11">
        <f t="shared" si="121"/>
        <v>4</v>
      </c>
      <c r="L108" s="11">
        <f>SUM(G108:K108)</f>
        <v>19</v>
      </c>
      <c r="M108" s="13">
        <f>L108/(5*(5-1))</f>
        <v>0.95</v>
      </c>
      <c r="N108" s="11" t="str">
        <f>IF(M108&gt;=0.8,"Valid","Tidak Valid")</f>
        <v>Valid</v>
      </c>
      <c r="P108" s="11">
        <v>4</v>
      </c>
      <c r="Q108" s="11">
        <v>4</v>
      </c>
      <c r="R108" s="11">
        <v>4</v>
      </c>
      <c r="S108" s="11">
        <v>4</v>
      </c>
      <c r="T108" s="11">
        <v>5</v>
      </c>
      <c r="U108" s="11">
        <v>5</v>
      </c>
      <c r="V108" s="11">
        <f t="shared" si="126"/>
        <v>3</v>
      </c>
      <c r="W108" s="11">
        <f t="shared" si="122"/>
        <v>3</v>
      </c>
      <c r="X108" s="11">
        <f t="shared" si="123"/>
        <v>3</v>
      </c>
      <c r="Y108" s="11">
        <f t="shared" si="124"/>
        <v>4</v>
      </c>
      <c r="Z108" s="11">
        <f t="shared" si="125"/>
        <v>4</v>
      </c>
      <c r="AA108" s="11">
        <f t="shared" si="127"/>
        <v>17</v>
      </c>
      <c r="AB108" s="13">
        <f t="shared" si="128"/>
        <v>0.85</v>
      </c>
      <c r="AC108" s="11" t="str">
        <f t="shared" si="129"/>
        <v>Valid</v>
      </c>
    </row>
    <row r="109" spans="1:74" ht="11.25" customHeight="1" x14ac:dyDescent="0.2">
      <c r="A109" s="47" t="s">
        <v>37</v>
      </c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17">
        <f>AVERAGE(M105:M108)</f>
        <v>0.95</v>
      </c>
      <c r="N109" s="16" t="str">
        <f>IF(M109&gt;=0.8,"Valid","Tidak Valid")</f>
        <v>Valid</v>
      </c>
      <c r="P109" s="47" t="s">
        <v>37</v>
      </c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17">
        <f>AVERAGE(AB105:AB108)</f>
        <v>0.9375</v>
      </c>
      <c r="AC109" s="16" t="str">
        <f t="shared" si="129"/>
        <v>Valid</v>
      </c>
    </row>
    <row r="111" spans="1:74" x14ac:dyDescent="0.2">
      <c r="A111" s="46" t="s">
        <v>20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P111" s="46" t="s">
        <v>21</v>
      </c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</row>
    <row r="113" spans="1:29" x14ac:dyDescent="0.2">
      <c r="A113" s="8" t="s">
        <v>1</v>
      </c>
      <c r="P113" s="8" t="s">
        <v>1</v>
      </c>
    </row>
    <row r="114" spans="1:29" x14ac:dyDescent="0.2">
      <c r="A114" s="43" t="s">
        <v>2</v>
      </c>
      <c r="B114" s="44" t="s">
        <v>3</v>
      </c>
      <c r="C114" s="44"/>
      <c r="D114" s="44"/>
      <c r="E114" s="44"/>
      <c r="F114" s="44"/>
      <c r="G114" s="44" t="s">
        <v>9</v>
      </c>
      <c r="H114" s="44"/>
      <c r="I114" s="44"/>
      <c r="J114" s="44"/>
      <c r="K114" s="44"/>
      <c r="L114" s="43" t="s">
        <v>10</v>
      </c>
      <c r="M114" s="43" t="s">
        <v>11</v>
      </c>
      <c r="N114" s="43" t="s">
        <v>12</v>
      </c>
      <c r="P114" s="43" t="s">
        <v>2</v>
      </c>
      <c r="Q114" s="44" t="s">
        <v>3</v>
      </c>
      <c r="R114" s="44"/>
      <c r="S114" s="44"/>
      <c r="T114" s="44"/>
      <c r="U114" s="44"/>
      <c r="V114" s="44" t="s">
        <v>9</v>
      </c>
      <c r="W114" s="44"/>
      <c r="X114" s="44"/>
      <c r="Y114" s="44"/>
      <c r="Z114" s="44"/>
      <c r="AA114" s="43" t="s">
        <v>10</v>
      </c>
      <c r="AB114" s="43" t="s">
        <v>11</v>
      </c>
      <c r="AC114" s="43" t="s">
        <v>12</v>
      </c>
    </row>
    <row r="115" spans="1:29" x14ac:dyDescent="0.2">
      <c r="A115" s="43"/>
      <c r="B115" s="11" t="s">
        <v>4</v>
      </c>
      <c r="C115" s="11" t="s">
        <v>5</v>
      </c>
      <c r="D115" s="11" t="s">
        <v>6</v>
      </c>
      <c r="E115" s="11" t="s">
        <v>7</v>
      </c>
      <c r="F115" s="11" t="s">
        <v>8</v>
      </c>
      <c r="G115" s="11" t="s">
        <v>4</v>
      </c>
      <c r="H115" s="11" t="s">
        <v>5</v>
      </c>
      <c r="I115" s="11" t="s">
        <v>6</v>
      </c>
      <c r="J115" s="11" t="s">
        <v>7</v>
      </c>
      <c r="K115" s="11" t="s">
        <v>8</v>
      </c>
      <c r="L115" s="43"/>
      <c r="M115" s="43"/>
      <c r="N115" s="43"/>
      <c r="P115" s="43"/>
      <c r="Q115" s="11" t="s">
        <v>4</v>
      </c>
      <c r="R115" s="11" t="s">
        <v>5</v>
      </c>
      <c r="S115" s="11" t="s">
        <v>6</v>
      </c>
      <c r="T115" s="11" t="s">
        <v>7</v>
      </c>
      <c r="U115" s="11" t="s">
        <v>8</v>
      </c>
      <c r="V115" s="11" t="s">
        <v>4</v>
      </c>
      <c r="W115" s="11" t="s">
        <v>5</v>
      </c>
      <c r="X115" s="11" t="s">
        <v>6</v>
      </c>
      <c r="Y115" s="11" t="s">
        <v>7</v>
      </c>
      <c r="Z115" s="11" t="s">
        <v>8</v>
      </c>
      <c r="AA115" s="43"/>
      <c r="AB115" s="43"/>
      <c r="AC115" s="43"/>
    </row>
    <row r="116" spans="1:29" x14ac:dyDescent="0.2">
      <c r="A116" s="11">
        <v>1</v>
      </c>
      <c r="B116" s="11">
        <v>5</v>
      </c>
      <c r="C116" s="11">
        <v>5</v>
      </c>
      <c r="D116" s="11">
        <v>5</v>
      </c>
      <c r="E116" s="11">
        <v>5</v>
      </c>
      <c r="F116" s="11">
        <v>5</v>
      </c>
      <c r="G116" s="11">
        <f>B116-1</f>
        <v>4</v>
      </c>
      <c r="H116" s="11">
        <f t="shared" ref="H116:H126" si="130">C116-1</f>
        <v>4</v>
      </c>
      <c r="I116" s="11">
        <f t="shared" ref="I116:I126" si="131">D116-1</f>
        <v>4</v>
      </c>
      <c r="J116" s="11">
        <f t="shared" ref="J116:J126" si="132">E116-1</f>
        <v>4</v>
      </c>
      <c r="K116" s="11">
        <f t="shared" ref="K116:K126" si="133">F116-1</f>
        <v>4</v>
      </c>
      <c r="L116" s="11">
        <f>SUM(G116:K116)</f>
        <v>20</v>
      </c>
      <c r="M116" s="13">
        <f>L116/(5*(5-1))</f>
        <v>1</v>
      </c>
      <c r="N116" s="11" t="str">
        <f>IF(M116&gt;=0.8,"Valid","Tidak Valid")</f>
        <v>Valid</v>
      </c>
      <c r="P116" s="11">
        <v>1</v>
      </c>
      <c r="Q116" s="11">
        <v>5</v>
      </c>
      <c r="R116" s="11">
        <v>5</v>
      </c>
      <c r="S116" s="11">
        <v>5</v>
      </c>
      <c r="T116" s="11">
        <v>5</v>
      </c>
      <c r="U116" s="11">
        <v>5</v>
      </c>
      <c r="V116" s="11">
        <f>Q116-1</f>
        <v>4</v>
      </c>
      <c r="W116" s="11">
        <f t="shared" ref="W116:W126" si="134">R116-1</f>
        <v>4</v>
      </c>
      <c r="X116" s="11">
        <f t="shared" ref="X116:X126" si="135">S116-1</f>
        <v>4</v>
      </c>
      <c r="Y116" s="11">
        <f t="shared" ref="Y116:Y126" si="136">T116-1</f>
        <v>4</v>
      </c>
      <c r="Z116" s="11">
        <f t="shared" ref="Z116:Z126" si="137">U116-1</f>
        <v>4</v>
      </c>
      <c r="AA116" s="11">
        <f>SUM(V116:Z116)</f>
        <v>20</v>
      </c>
      <c r="AB116" s="13">
        <f>AA116/(5*(5-1))</f>
        <v>1</v>
      </c>
      <c r="AC116" s="11" t="str">
        <f>IF(AB116&gt;=0.8,"Valid","Tidak Valid")</f>
        <v>Valid</v>
      </c>
    </row>
    <row r="117" spans="1:29" x14ac:dyDescent="0.2">
      <c r="A117" s="11">
        <v>2</v>
      </c>
      <c r="B117" s="11">
        <v>5</v>
      </c>
      <c r="C117" s="11">
        <v>5</v>
      </c>
      <c r="D117" s="11">
        <v>5</v>
      </c>
      <c r="E117" s="11">
        <v>5</v>
      </c>
      <c r="F117" s="11">
        <v>5</v>
      </c>
      <c r="G117" s="11">
        <f t="shared" ref="G117:G126" si="138">B117-1</f>
        <v>4</v>
      </c>
      <c r="H117" s="11">
        <f t="shared" si="130"/>
        <v>4</v>
      </c>
      <c r="I117" s="11">
        <f t="shared" si="131"/>
        <v>4</v>
      </c>
      <c r="J117" s="11">
        <f t="shared" si="132"/>
        <v>4</v>
      </c>
      <c r="K117" s="11">
        <f t="shared" si="133"/>
        <v>4</v>
      </c>
      <c r="L117" s="11">
        <f t="shared" ref="L117:L126" si="139">SUM(G117:K117)</f>
        <v>20</v>
      </c>
      <c r="M117" s="13">
        <f t="shared" ref="M117:M126" si="140">L117/(5*(5-1))</f>
        <v>1</v>
      </c>
      <c r="N117" s="11" t="str">
        <f t="shared" ref="N117:N127" si="141">IF(M117&gt;=0.8,"Valid","Tidak Valid")</f>
        <v>Valid</v>
      </c>
      <c r="P117" s="11">
        <v>2</v>
      </c>
      <c r="Q117" s="11">
        <v>5</v>
      </c>
      <c r="R117" s="11">
        <v>5</v>
      </c>
      <c r="S117" s="11">
        <v>5</v>
      </c>
      <c r="T117" s="11">
        <v>5</v>
      </c>
      <c r="U117" s="11">
        <v>5</v>
      </c>
      <c r="V117" s="11">
        <f t="shared" ref="V117:V126" si="142">Q117-1</f>
        <v>4</v>
      </c>
      <c r="W117" s="11">
        <f t="shared" si="134"/>
        <v>4</v>
      </c>
      <c r="X117" s="11">
        <f t="shared" si="135"/>
        <v>4</v>
      </c>
      <c r="Y117" s="11">
        <f t="shared" si="136"/>
        <v>4</v>
      </c>
      <c r="Z117" s="11">
        <f t="shared" si="137"/>
        <v>4</v>
      </c>
      <c r="AA117" s="11">
        <f t="shared" ref="AA117:AA126" si="143">SUM(V117:Z117)</f>
        <v>20</v>
      </c>
      <c r="AB117" s="13">
        <f t="shared" ref="AB117:AB126" si="144">AA117/(5*(5-1))</f>
        <v>1</v>
      </c>
      <c r="AC117" s="11" t="str">
        <f t="shared" ref="AC117:AC127" si="145">IF(AB117&gt;=0.8,"Valid","Tidak Valid")</f>
        <v>Valid</v>
      </c>
    </row>
    <row r="118" spans="1:29" x14ac:dyDescent="0.2">
      <c r="A118" s="11">
        <v>3</v>
      </c>
      <c r="B118" s="11">
        <v>5</v>
      </c>
      <c r="C118" s="11">
        <v>5</v>
      </c>
      <c r="D118" s="11">
        <v>5</v>
      </c>
      <c r="E118" s="11">
        <v>5</v>
      </c>
      <c r="F118" s="11">
        <v>5</v>
      </c>
      <c r="G118" s="11">
        <f t="shared" si="138"/>
        <v>4</v>
      </c>
      <c r="H118" s="11">
        <f t="shared" si="130"/>
        <v>4</v>
      </c>
      <c r="I118" s="11">
        <f t="shared" si="131"/>
        <v>4</v>
      </c>
      <c r="J118" s="11">
        <f t="shared" si="132"/>
        <v>4</v>
      </c>
      <c r="K118" s="11">
        <f t="shared" si="133"/>
        <v>4</v>
      </c>
      <c r="L118" s="11">
        <f t="shared" si="139"/>
        <v>20</v>
      </c>
      <c r="M118" s="13">
        <f t="shared" si="140"/>
        <v>1</v>
      </c>
      <c r="N118" s="11" t="str">
        <f t="shared" si="141"/>
        <v>Valid</v>
      </c>
      <c r="P118" s="11">
        <v>3</v>
      </c>
      <c r="Q118" s="11">
        <v>5</v>
      </c>
      <c r="R118" s="11">
        <v>5</v>
      </c>
      <c r="S118" s="11">
        <v>4</v>
      </c>
      <c r="T118" s="11">
        <v>5</v>
      </c>
      <c r="U118" s="11">
        <v>5</v>
      </c>
      <c r="V118" s="11">
        <f t="shared" si="142"/>
        <v>4</v>
      </c>
      <c r="W118" s="11">
        <f t="shared" si="134"/>
        <v>4</v>
      </c>
      <c r="X118" s="11">
        <f t="shared" si="135"/>
        <v>3</v>
      </c>
      <c r="Y118" s="11">
        <f t="shared" si="136"/>
        <v>4</v>
      </c>
      <c r="Z118" s="11">
        <f t="shared" si="137"/>
        <v>4</v>
      </c>
      <c r="AA118" s="11">
        <f t="shared" si="143"/>
        <v>19</v>
      </c>
      <c r="AB118" s="13">
        <f t="shared" si="144"/>
        <v>0.95</v>
      </c>
      <c r="AC118" s="11" t="str">
        <f t="shared" si="145"/>
        <v>Valid</v>
      </c>
    </row>
    <row r="119" spans="1:29" ht="15" customHeight="1" x14ac:dyDescent="0.2">
      <c r="A119" s="11">
        <v>4</v>
      </c>
      <c r="B119" s="11">
        <v>5</v>
      </c>
      <c r="C119" s="11">
        <v>5</v>
      </c>
      <c r="D119" s="11">
        <v>5</v>
      </c>
      <c r="E119" s="11">
        <v>5</v>
      </c>
      <c r="F119" s="11">
        <v>5</v>
      </c>
      <c r="G119" s="11">
        <f t="shared" si="138"/>
        <v>4</v>
      </c>
      <c r="H119" s="11">
        <f t="shared" si="130"/>
        <v>4</v>
      </c>
      <c r="I119" s="11">
        <f t="shared" si="131"/>
        <v>4</v>
      </c>
      <c r="J119" s="11">
        <f t="shared" si="132"/>
        <v>4</v>
      </c>
      <c r="K119" s="11">
        <f t="shared" si="133"/>
        <v>4</v>
      </c>
      <c r="L119" s="11">
        <f t="shared" si="139"/>
        <v>20</v>
      </c>
      <c r="M119" s="13">
        <f t="shared" si="140"/>
        <v>1</v>
      </c>
      <c r="N119" s="11" t="str">
        <f t="shared" si="141"/>
        <v>Valid</v>
      </c>
      <c r="P119" s="11">
        <v>4</v>
      </c>
      <c r="Q119" s="11">
        <v>4</v>
      </c>
      <c r="R119" s="11">
        <v>5</v>
      </c>
      <c r="S119" s="11">
        <v>5</v>
      </c>
      <c r="T119" s="11">
        <v>4</v>
      </c>
      <c r="U119" s="11">
        <v>5</v>
      </c>
      <c r="V119" s="11">
        <f t="shared" si="142"/>
        <v>3</v>
      </c>
      <c r="W119" s="11">
        <f t="shared" si="134"/>
        <v>4</v>
      </c>
      <c r="X119" s="11">
        <f t="shared" si="135"/>
        <v>4</v>
      </c>
      <c r="Y119" s="11">
        <f t="shared" si="136"/>
        <v>3</v>
      </c>
      <c r="Z119" s="11">
        <f t="shared" si="137"/>
        <v>4</v>
      </c>
      <c r="AA119" s="11">
        <f t="shared" si="143"/>
        <v>18</v>
      </c>
      <c r="AB119" s="13">
        <f t="shared" si="144"/>
        <v>0.9</v>
      </c>
      <c r="AC119" s="11" t="str">
        <f t="shared" si="145"/>
        <v>Valid</v>
      </c>
    </row>
    <row r="120" spans="1:29" x14ac:dyDescent="0.2">
      <c r="A120" s="11">
        <v>5</v>
      </c>
      <c r="B120" s="11">
        <v>5</v>
      </c>
      <c r="C120" s="11">
        <v>5</v>
      </c>
      <c r="D120" s="11">
        <v>5</v>
      </c>
      <c r="E120" s="11">
        <v>5</v>
      </c>
      <c r="F120" s="11">
        <v>5</v>
      </c>
      <c r="G120" s="11">
        <f t="shared" si="138"/>
        <v>4</v>
      </c>
      <c r="H120" s="11">
        <f t="shared" si="130"/>
        <v>4</v>
      </c>
      <c r="I120" s="11">
        <f t="shared" si="131"/>
        <v>4</v>
      </c>
      <c r="J120" s="11">
        <f t="shared" si="132"/>
        <v>4</v>
      </c>
      <c r="K120" s="11">
        <f t="shared" si="133"/>
        <v>4</v>
      </c>
      <c r="L120" s="11">
        <f t="shared" si="139"/>
        <v>20</v>
      </c>
      <c r="M120" s="13">
        <f t="shared" si="140"/>
        <v>1</v>
      </c>
      <c r="N120" s="11" t="str">
        <f t="shared" si="141"/>
        <v>Valid</v>
      </c>
      <c r="P120" s="11">
        <v>5</v>
      </c>
      <c r="Q120" s="11">
        <v>4</v>
      </c>
      <c r="R120" s="11">
        <v>5</v>
      </c>
      <c r="S120" s="11">
        <v>5</v>
      </c>
      <c r="T120" s="11">
        <v>5</v>
      </c>
      <c r="U120" s="11">
        <v>4</v>
      </c>
      <c r="V120" s="11">
        <f t="shared" si="142"/>
        <v>3</v>
      </c>
      <c r="W120" s="11">
        <f t="shared" si="134"/>
        <v>4</v>
      </c>
      <c r="X120" s="11">
        <f t="shared" si="135"/>
        <v>4</v>
      </c>
      <c r="Y120" s="11">
        <f t="shared" si="136"/>
        <v>4</v>
      </c>
      <c r="Z120" s="11">
        <f t="shared" si="137"/>
        <v>3</v>
      </c>
      <c r="AA120" s="11">
        <f t="shared" si="143"/>
        <v>18</v>
      </c>
      <c r="AB120" s="13">
        <f t="shared" si="144"/>
        <v>0.9</v>
      </c>
      <c r="AC120" s="11" t="str">
        <f t="shared" si="145"/>
        <v>Valid</v>
      </c>
    </row>
    <row r="121" spans="1:29" x14ac:dyDescent="0.2">
      <c r="A121" s="11">
        <v>6</v>
      </c>
      <c r="B121" s="11">
        <v>5</v>
      </c>
      <c r="C121" s="11">
        <v>5</v>
      </c>
      <c r="D121" s="11">
        <v>5</v>
      </c>
      <c r="E121" s="11">
        <v>5</v>
      </c>
      <c r="F121" s="11">
        <v>5</v>
      </c>
      <c r="G121" s="11">
        <f t="shared" si="138"/>
        <v>4</v>
      </c>
      <c r="H121" s="11">
        <f t="shared" si="130"/>
        <v>4</v>
      </c>
      <c r="I121" s="11">
        <f t="shared" si="131"/>
        <v>4</v>
      </c>
      <c r="J121" s="11">
        <f t="shared" si="132"/>
        <v>4</v>
      </c>
      <c r="K121" s="11">
        <f t="shared" si="133"/>
        <v>4</v>
      </c>
      <c r="L121" s="11">
        <f t="shared" si="139"/>
        <v>20</v>
      </c>
      <c r="M121" s="13">
        <f t="shared" si="140"/>
        <v>1</v>
      </c>
      <c r="N121" s="11" t="str">
        <f t="shared" si="141"/>
        <v>Valid</v>
      </c>
      <c r="P121" s="11">
        <v>6</v>
      </c>
      <c r="Q121" s="11">
        <v>5</v>
      </c>
      <c r="R121" s="11">
        <v>5</v>
      </c>
      <c r="S121" s="11">
        <v>5</v>
      </c>
      <c r="T121" s="11">
        <v>5</v>
      </c>
      <c r="U121" s="11">
        <v>5</v>
      </c>
      <c r="V121" s="11">
        <f t="shared" si="142"/>
        <v>4</v>
      </c>
      <c r="W121" s="11">
        <f t="shared" si="134"/>
        <v>4</v>
      </c>
      <c r="X121" s="11">
        <f t="shared" si="135"/>
        <v>4</v>
      </c>
      <c r="Y121" s="11">
        <f t="shared" si="136"/>
        <v>4</v>
      </c>
      <c r="Z121" s="11">
        <f t="shared" si="137"/>
        <v>4</v>
      </c>
      <c r="AA121" s="11">
        <f t="shared" si="143"/>
        <v>20</v>
      </c>
      <c r="AB121" s="13">
        <f t="shared" si="144"/>
        <v>1</v>
      </c>
      <c r="AC121" s="11" t="str">
        <f t="shared" si="145"/>
        <v>Valid</v>
      </c>
    </row>
    <row r="122" spans="1:29" x14ac:dyDescent="0.2">
      <c r="A122" s="11">
        <v>7</v>
      </c>
      <c r="B122" s="11">
        <v>5</v>
      </c>
      <c r="C122" s="11">
        <v>5</v>
      </c>
      <c r="D122" s="11">
        <v>5</v>
      </c>
      <c r="E122" s="11">
        <v>5</v>
      </c>
      <c r="F122" s="11">
        <v>5</v>
      </c>
      <c r="G122" s="11">
        <f t="shared" si="138"/>
        <v>4</v>
      </c>
      <c r="H122" s="11">
        <f t="shared" si="130"/>
        <v>4</v>
      </c>
      <c r="I122" s="11">
        <f t="shared" si="131"/>
        <v>4</v>
      </c>
      <c r="J122" s="11">
        <f t="shared" si="132"/>
        <v>4</v>
      </c>
      <c r="K122" s="11">
        <f t="shared" si="133"/>
        <v>4</v>
      </c>
      <c r="L122" s="11">
        <f t="shared" si="139"/>
        <v>20</v>
      </c>
      <c r="M122" s="13">
        <f t="shared" si="140"/>
        <v>1</v>
      </c>
      <c r="N122" s="11" t="str">
        <f t="shared" si="141"/>
        <v>Valid</v>
      </c>
      <c r="P122" s="11">
        <v>7</v>
      </c>
      <c r="Q122" s="11">
        <v>4</v>
      </c>
      <c r="R122" s="11">
        <v>5</v>
      </c>
      <c r="S122" s="11">
        <v>5</v>
      </c>
      <c r="T122" s="11">
        <v>5</v>
      </c>
      <c r="U122" s="11">
        <v>4</v>
      </c>
      <c r="V122" s="11">
        <f t="shared" si="142"/>
        <v>3</v>
      </c>
      <c r="W122" s="11">
        <f t="shared" si="134"/>
        <v>4</v>
      </c>
      <c r="X122" s="11">
        <f t="shared" si="135"/>
        <v>4</v>
      </c>
      <c r="Y122" s="11">
        <f t="shared" si="136"/>
        <v>4</v>
      </c>
      <c r="Z122" s="11">
        <f t="shared" si="137"/>
        <v>3</v>
      </c>
      <c r="AA122" s="11">
        <f t="shared" si="143"/>
        <v>18</v>
      </c>
      <c r="AB122" s="13">
        <f t="shared" si="144"/>
        <v>0.9</v>
      </c>
      <c r="AC122" s="11" t="str">
        <f t="shared" si="145"/>
        <v>Valid</v>
      </c>
    </row>
    <row r="123" spans="1:29" x14ac:dyDescent="0.2">
      <c r="A123" s="11">
        <v>8</v>
      </c>
      <c r="B123" s="11">
        <v>5</v>
      </c>
      <c r="C123" s="11">
        <v>5</v>
      </c>
      <c r="D123" s="11">
        <v>5</v>
      </c>
      <c r="E123" s="11">
        <v>5</v>
      </c>
      <c r="F123" s="11">
        <v>5</v>
      </c>
      <c r="G123" s="11">
        <f t="shared" si="138"/>
        <v>4</v>
      </c>
      <c r="H123" s="11">
        <f t="shared" si="130"/>
        <v>4</v>
      </c>
      <c r="I123" s="11">
        <f t="shared" si="131"/>
        <v>4</v>
      </c>
      <c r="J123" s="11">
        <f t="shared" si="132"/>
        <v>4</v>
      </c>
      <c r="K123" s="11">
        <f t="shared" si="133"/>
        <v>4</v>
      </c>
      <c r="L123" s="11">
        <f t="shared" si="139"/>
        <v>20</v>
      </c>
      <c r="M123" s="13">
        <f t="shared" si="140"/>
        <v>1</v>
      </c>
      <c r="N123" s="11" t="str">
        <f t="shared" si="141"/>
        <v>Valid</v>
      </c>
      <c r="P123" s="11">
        <v>8</v>
      </c>
      <c r="Q123" s="11">
        <v>5</v>
      </c>
      <c r="R123" s="11">
        <v>4</v>
      </c>
      <c r="S123" s="11">
        <v>5</v>
      </c>
      <c r="T123" s="11">
        <v>5</v>
      </c>
      <c r="U123" s="11">
        <v>4</v>
      </c>
      <c r="V123" s="11">
        <f t="shared" si="142"/>
        <v>4</v>
      </c>
      <c r="W123" s="11">
        <f t="shared" si="134"/>
        <v>3</v>
      </c>
      <c r="X123" s="11">
        <f t="shared" si="135"/>
        <v>4</v>
      </c>
      <c r="Y123" s="11">
        <f t="shared" si="136"/>
        <v>4</v>
      </c>
      <c r="Z123" s="11">
        <f t="shared" si="137"/>
        <v>3</v>
      </c>
      <c r="AA123" s="11">
        <f t="shared" si="143"/>
        <v>18</v>
      </c>
      <c r="AB123" s="13">
        <f t="shared" si="144"/>
        <v>0.9</v>
      </c>
      <c r="AC123" s="11" t="str">
        <f t="shared" si="145"/>
        <v>Valid</v>
      </c>
    </row>
    <row r="124" spans="1:29" x14ac:dyDescent="0.2">
      <c r="A124" s="11">
        <v>9</v>
      </c>
      <c r="B124" s="11">
        <v>5</v>
      </c>
      <c r="C124" s="11">
        <v>5</v>
      </c>
      <c r="D124" s="11">
        <v>5</v>
      </c>
      <c r="E124" s="11">
        <v>5</v>
      </c>
      <c r="F124" s="11">
        <v>5</v>
      </c>
      <c r="G124" s="11">
        <f t="shared" si="138"/>
        <v>4</v>
      </c>
      <c r="H124" s="11">
        <f t="shared" si="130"/>
        <v>4</v>
      </c>
      <c r="I124" s="11">
        <f t="shared" si="131"/>
        <v>4</v>
      </c>
      <c r="J124" s="11">
        <f t="shared" si="132"/>
        <v>4</v>
      </c>
      <c r="K124" s="11">
        <f t="shared" si="133"/>
        <v>4</v>
      </c>
      <c r="L124" s="11">
        <f t="shared" si="139"/>
        <v>20</v>
      </c>
      <c r="M124" s="13">
        <f t="shared" si="140"/>
        <v>1</v>
      </c>
      <c r="N124" s="11" t="str">
        <f t="shared" si="141"/>
        <v>Valid</v>
      </c>
      <c r="P124" s="11">
        <v>9</v>
      </c>
      <c r="Q124" s="11">
        <v>5</v>
      </c>
      <c r="R124" s="11">
        <v>5</v>
      </c>
      <c r="S124" s="11">
        <v>5</v>
      </c>
      <c r="T124" s="11">
        <v>5</v>
      </c>
      <c r="U124" s="11">
        <v>4</v>
      </c>
      <c r="V124" s="11">
        <f t="shared" si="142"/>
        <v>4</v>
      </c>
      <c r="W124" s="11">
        <f t="shared" si="134"/>
        <v>4</v>
      </c>
      <c r="X124" s="11">
        <f t="shared" si="135"/>
        <v>4</v>
      </c>
      <c r="Y124" s="11">
        <f t="shared" si="136"/>
        <v>4</v>
      </c>
      <c r="Z124" s="11">
        <f t="shared" si="137"/>
        <v>3</v>
      </c>
      <c r="AA124" s="11">
        <f t="shared" si="143"/>
        <v>19</v>
      </c>
      <c r="AB124" s="13">
        <f t="shared" si="144"/>
        <v>0.95</v>
      </c>
      <c r="AC124" s="11" t="str">
        <f t="shared" si="145"/>
        <v>Valid</v>
      </c>
    </row>
    <row r="125" spans="1:29" x14ac:dyDescent="0.2">
      <c r="A125" s="11">
        <v>10</v>
      </c>
      <c r="B125" s="11">
        <v>5</v>
      </c>
      <c r="C125" s="11">
        <v>5</v>
      </c>
      <c r="D125" s="11">
        <v>5</v>
      </c>
      <c r="E125" s="11">
        <v>5</v>
      </c>
      <c r="F125" s="11">
        <v>5</v>
      </c>
      <c r="G125" s="11">
        <f t="shared" si="138"/>
        <v>4</v>
      </c>
      <c r="H125" s="11">
        <f t="shared" si="130"/>
        <v>4</v>
      </c>
      <c r="I125" s="11">
        <f t="shared" si="131"/>
        <v>4</v>
      </c>
      <c r="J125" s="11">
        <f t="shared" si="132"/>
        <v>4</v>
      </c>
      <c r="K125" s="11">
        <f t="shared" si="133"/>
        <v>4</v>
      </c>
      <c r="L125" s="11">
        <f t="shared" si="139"/>
        <v>20</v>
      </c>
      <c r="M125" s="13">
        <f t="shared" si="140"/>
        <v>1</v>
      </c>
      <c r="N125" s="11" t="str">
        <f t="shared" si="141"/>
        <v>Valid</v>
      </c>
      <c r="P125" s="11">
        <v>10</v>
      </c>
      <c r="Q125" s="11">
        <v>5</v>
      </c>
      <c r="R125" s="11">
        <v>5</v>
      </c>
      <c r="S125" s="11">
        <v>5</v>
      </c>
      <c r="T125" s="11">
        <v>5</v>
      </c>
      <c r="U125" s="11">
        <v>4</v>
      </c>
      <c r="V125" s="11">
        <f t="shared" si="142"/>
        <v>4</v>
      </c>
      <c r="W125" s="11">
        <f t="shared" si="134"/>
        <v>4</v>
      </c>
      <c r="X125" s="11">
        <f t="shared" si="135"/>
        <v>4</v>
      </c>
      <c r="Y125" s="11">
        <f t="shared" si="136"/>
        <v>4</v>
      </c>
      <c r="Z125" s="11">
        <f t="shared" si="137"/>
        <v>3</v>
      </c>
      <c r="AA125" s="11">
        <f t="shared" si="143"/>
        <v>19</v>
      </c>
      <c r="AB125" s="13">
        <f t="shared" si="144"/>
        <v>0.95</v>
      </c>
      <c r="AC125" s="11" t="str">
        <f t="shared" si="145"/>
        <v>Valid</v>
      </c>
    </row>
    <row r="126" spans="1:29" x14ac:dyDescent="0.2">
      <c r="A126" s="11">
        <v>11</v>
      </c>
      <c r="B126" s="11">
        <v>5</v>
      </c>
      <c r="C126" s="11">
        <v>5</v>
      </c>
      <c r="D126" s="11">
        <v>5</v>
      </c>
      <c r="E126" s="11">
        <v>5</v>
      </c>
      <c r="F126" s="11">
        <v>5</v>
      </c>
      <c r="G126" s="11">
        <f t="shared" si="138"/>
        <v>4</v>
      </c>
      <c r="H126" s="11">
        <f t="shared" si="130"/>
        <v>4</v>
      </c>
      <c r="I126" s="11">
        <f t="shared" si="131"/>
        <v>4</v>
      </c>
      <c r="J126" s="11">
        <f t="shared" si="132"/>
        <v>4</v>
      </c>
      <c r="K126" s="11">
        <f t="shared" si="133"/>
        <v>4</v>
      </c>
      <c r="L126" s="11">
        <f t="shared" si="139"/>
        <v>20</v>
      </c>
      <c r="M126" s="13">
        <f t="shared" si="140"/>
        <v>1</v>
      </c>
      <c r="N126" s="11" t="str">
        <f t="shared" si="141"/>
        <v>Valid</v>
      </c>
      <c r="P126" s="11">
        <v>11</v>
      </c>
      <c r="Q126" s="11">
        <v>5</v>
      </c>
      <c r="R126" s="11">
        <v>5</v>
      </c>
      <c r="S126" s="11">
        <v>4</v>
      </c>
      <c r="T126" s="11">
        <v>5</v>
      </c>
      <c r="U126" s="11">
        <v>4</v>
      </c>
      <c r="V126" s="11">
        <f t="shared" si="142"/>
        <v>4</v>
      </c>
      <c r="W126" s="11">
        <f t="shared" si="134"/>
        <v>4</v>
      </c>
      <c r="X126" s="11">
        <f t="shared" si="135"/>
        <v>3</v>
      </c>
      <c r="Y126" s="11">
        <f t="shared" si="136"/>
        <v>4</v>
      </c>
      <c r="Z126" s="11">
        <f t="shared" si="137"/>
        <v>3</v>
      </c>
      <c r="AA126" s="11">
        <f t="shared" si="143"/>
        <v>18</v>
      </c>
      <c r="AB126" s="13">
        <f t="shared" si="144"/>
        <v>0.9</v>
      </c>
      <c r="AC126" s="11" t="str">
        <f t="shared" si="145"/>
        <v>Valid</v>
      </c>
    </row>
    <row r="127" spans="1:29" x14ac:dyDescent="0.2">
      <c r="A127" s="47" t="s">
        <v>37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13">
        <f>AVERAGE(M116:M126)</f>
        <v>1</v>
      </c>
      <c r="N127" s="11" t="str">
        <f t="shared" si="141"/>
        <v>Valid</v>
      </c>
      <c r="P127" s="47" t="s">
        <v>37</v>
      </c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13">
        <f>AVERAGE(AB116:AB126)</f>
        <v>0.94090909090909092</v>
      </c>
      <c r="AC127" s="11" t="str">
        <f t="shared" si="145"/>
        <v>Valid</v>
      </c>
    </row>
    <row r="128" spans="1:29" x14ac:dyDescent="0.2">
      <c r="A128" s="8" t="s">
        <v>13</v>
      </c>
      <c r="M128" s="15"/>
      <c r="P128" s="8" t="s">
        <v>13</v>
      </c>
      <c r="AB128" s="15"/>
    </row>
    <row r="129" spans="1:74" ht="15" customHeight="1" x14ac:dyDescent="0.2">
      <c r="A129" s="43" t="s">
        <v>2</v>
      </c>
      <c r="B129" s="44" t="s">
        <v>3</v>
      </c>
      <c r="C129" s="44"/>
      <c r="D129" s="44"/>
      <c r="E129" s="44"/>
      <c r="F129" s="44"/>
      <c r="G129" s="44" t="s">
        <v>9</v>
      </c>
      <c r="H129" s="44"/>
      <c r="I129" s="44"/>
      <c r="J129" s="44"/>
      <c r="K129" s="44"/>
      <c r="L129" s="43" t="s">
        <v>10</v>
      </c>
      <c r="M129" s="45" t="s">
        <v>11</v>
      </c>
      <c r="N129" s="43" t="s">
        <v>12</v>
      </c>
      <c r="P129" s="43" t="s">
        <v>2</v>
      </c>
      <c r="Q129" s="44" t="s">
        <v>3</v>
      </c>
      <c r="R129" s="44"/>
      <c r="S129" s="44"/>
      <c r="T129" s="44"/>
      <c r="U129" s="44"/>
      <c r="V129" s="44" t="s">
        <v>9</v>
      </c>
      <c r="W129" s="44"/>
      <c r="X129" s="44"/>
      <c r="Y129" s="44"/>
      <c r="Z129" s="44"/>
      <c r="AA129" s="43" t="s">
        <v>10</v>
      </c>
      <c r="AB129" s="45" t="s">
        <v>11</v>
      </c>
      <c r="AC129" s="43" t="s">
        <v>12</v>
      </c>
    </row>
    <row r="130" spans="1:74" x14ac:dyDescent="0.2">
      <c r="A130" s="43"/>
      <c r="B130" s="11" t="s">
        <v>4</v>
      </c>
      <c r="C130" s="11" t="s">
        <v>5</v>
      </c>
      <c r="D130" s="11" t="s">
        <v>6</v>
      </c>
      <c r="E130" s="11" t="s">
        <v>7</v>
      </c>
      <c r="F130" s="11" t="s">
        <v>8</v>
      </c>
      <c r="G130" s="11" t="s">
        <v>4</v>
      </c>
      <c r="H130" s="11" t="s">
        <v>5</v>
      </c>
      <c r="I130" s="11" t="s">
        <v>6</v>
      </c>
      <c r="J130" s="11" t="s">
        <v>7</v>
      </c>
      <c r="K130" s="11" t="s">
        <v>8</v>
      </c>
      <c r="L130" s="43"/>
      <c r="M130" s="45"/>
      <c r="N130" s="43"/>
      <c r="P130" s="43"/>
      <c r="Q130" s="11" t="s">
        <v>4</v>
      </c>
      <c r="R130" s="11" t="s">
        <v>5</v>
      </c>
      <c r="S130" s="11" t="s">
        <v>6</v>
      </c>
      <c r="T130" s="11" t="s">
        <v>7</v>
      </c>
      <c r="U130" s="11" t="s">
        <v>8</v>
      </c>
      <c r="V130" s="11" t="s">
        <v>4</v>
      </c>
      <c r="W130" s="11" t="s">
        <v>5</v>
      </c>
      <c r="X130" s="11" t="s">
        <v>6</v>
      </c>
      <c r="Y130" s="11" t="s">
        <v>7</v>
      </c>
      <c r="Z130" s="11" t="s">
        <v>8</v>
      </c>
      <c r="AA130" s="43"/>
      <c r="AB130" s="45"/>
      <c r="AC130" s="43"/>
    </row>
    <row r="131" spans="1:74" x14ac:dyDescent="0.2">
      <c r="A131" s="11">
        <v>1</v>
      </c>
      <c r="B131" s="11">
        <v>5</v>
      </c>
      <c r="C131" s="11">
        <v>5</v>
      </c>
      <c r="D131" s="11">
        <v>5</v>
      </c>
      <c r="E131" s="11">
        <v>5</v>
      </c>
      <c r="F131" s="11">
        <v>5</v>
      </c>
      <c r="G131" s="11">
        <f>B131-1</f>
        <v>4</v>
      </c>
      <c r="H131" s="11">
        <f t="shared" ref="H131:H136" si="146">C131-1</f>
        <v>4</v>
      </c>
      <c r="I131" s="11">
        <f t="shared" ref="I131:I136" si="147">D131-1</f>
        <v>4</v>
      </c>
      <c r="J131" s="11">
        <f t="shared" ref="J131:J136" si="148">E131-1</f>
        <v>4</v>
      </c>
      <c r="K131" s="11">
        <f t="shared" ref="K131:K136" si="149">F131-1</f>
        <v>4</v>
      </c>
      <c r="L131" s="11">
        <f>SUM(G131:K131)</f>
        <v>20</v>
      </c>
      <c r="M131" s="13">
        <f>L131/(5*(5-1))</f>
        <v>1</v>
      </c>
      <c r="N131" s="11" t="str">
        <f>IF(M131&gt;=0.8,"Valid","Tidak Valid")</f>
        <v>Valid</v>
      </c>
      <c r="P131" s="11">
        <v>1</v>
      </c>
      <c r="Q131" s="11">
        <v>5</v>
      </c>
      <c r="R131" s="11">
        <v>5</v>
      </c>
      <c r="S131" s="11">
        <v>5</v>
      </c>
      <c r="T131" s="11">
        <v>5</v>
      </c>
      <c r="U131" s="11">
        <v>5</v>
      </c>
      <c r="V131" s="11">
        <f>Q131-1</f>
        <v>4</v>
      </c>
      <c r="W131" s="11">
        <f t="shared" ref="W131:W136" si="150">R131-1</f>
        <v>4</v>
      </c>
      <c r="X131" s="11">
        <f t="shared" ref="X131:X136" si="151">S131-1</f>
        <v>4</v>
      </c>
      <c r="Y131" s="11">
        <f t="shared" ref="Y131:Y136" si="152">T131-1</f>
        <v>4</v>
      </c>
      <c r="Z131" s="11">
        <f t="shared" ref="Z131:Z136" si="153">U131-1</f>
        <v>4</v>
      </c>
      <c r="AA131" s="11">
        <f>SUM(V131:Z131)</f>
        <v>20</v>
      </c>
      <c r="AB131" s="13">
        <f>AA131/(5*(5-1))</f>
        <v>1</v>
      </c>
      <c r="AC131" s="11" t="str">
        <f>IF(AB131&gt;=0.8,"Valid","Tidak Valid")</f>
        <v>Valid</v>
      </c>
    </row>
    <row r="132" spans="1:74" x14ac:dyDescent="0.2">
      <c r="A132" s="11">
        <v>2</v>
      </c>
      <c r="B132" s="11">
        <v>5</v>
      </c>
      <c r="C132" s="11">
        <v>5</v>
      </c>
      <c r="D132" s="11">
        <v>5</v>
      </c>
      <c r="E132" s="11">
        <v>5</v>
      </c>
      <c r="F132" s="11">
        <v>5</v>
      </c>
      <c r="G132" s="11">
        <f t="shared" ref="G132:G136" si="154">B132-1</f>
        <v>4</v>
      </c>
      <c r="H132" s="11">
        <f t="shared" si="146"/>
        <v>4</v>
      </c>
      <c r="I132" s="11">
        <f t="shared" si="147"/>
        <v>4</v>
      </c>
      <c r="J132" s="11">
        <f t="shared" si="148"/>
        <v>4</v>
      </c>
      <c r="K132" s="11">
        <f t="shared" si="149"/>
        <v>4</v>
      </c>
      <c r="L132" s="11">
        <f t="shared" ref="L132:L136" si="155">SUM(G132:K132)</f>
        <v>20</v>
      </c>
      <c r="M132" s="13">
        <f t="shared" ref="M132:M136" si="156">L132/(5*(5-1))</f>
        <v>1</v>
      </c>
      <c r="N132" s="11" t="str">
        <f t="shared" ref="N132:N137" si="157">IF(M132&gt;=0.8,"Valid","Tidak Valid")</f>
        <v>Valid</v>
      </c>
      <c r="P132" s="11">
        <v>2</v>
      </c>
      <c r="Q132" s="11">
        <v>5</v>
      </c>
      <c r="R132" s="11">
        <v>5</v>
      </c>
      <c r="S132" s="11">
        <v>5</v>
      </c>
      <c r="T132" s="11">
        <v>5</v>
      </c>
      <c r="U132" s="11">
        <v>5</v>
      </c>
      <c r="V132" s="11">
        <f t="shared" ref="V132:V136" si="158">Q132-1</f>
        <v>4</v>
      </c>
      <c r="W132" s="11">
        <f t="shared" si="150"/>
        <v>4</v>
      </c>
      <c r="X132" s="11">
        <f t="shared" si="151"/>
        <v>4</v>
      </c>
      <c r="Y132" s="11">
        <f t="shared" si="152"/>
        <v>4</v>
      </c>
      <c r="Z132" s="11">
        <f t="shared" si="153"/>
        <v>4</v>
      </c>
      <c r="AA132" s="11">
        <f t="shared" ref="AA132:AA136" si="159">SUM(V132:Z132)</f>
        <v>20</v>
      </c>
      <c r="AB132" s="13">
        <f t="shared" ref="AB132:AB136" si="160">AA132/(5*(5-1))</f>
        <v>1</v>
      </c>
      <c r="AC132" s="11" t="str">
        <f t="shared" ref="AC132:AC137" si="161">IF(AB132&gt;=0.8,"Valid","Tidak Valid")</f>
        <v>Valid</v>
      </c>
    </row>
    <row r="133" spans="1:74" x14ac:dyDescent="0.2">
      <c r="A133" s="11">
        <v>3</v>
      </c>
      <c r="B133" s="11">
        <v>5</v>
      </c>
      <c r="C133" s="11">
        <v>5</v>
      </c>
      <c r="D133" s="11">
        <v>5</v>
      </c>
      <c r="E133" s="11">
        <v>5</v>
      </c>
      <c r="F133" s="11">
        <v>5</v>
      </c>
      <c r="G133" s="11">
        <f t="shared" si="154"/>
        <v>4</v>
      </c>
      <c r="H133" s="11">
        <f t="shared" si="146"/>
        <v>4</v>
      </c>
      <c r="I133" s="11">
        <f t="shared" si="147"/>
        <v>4</v>
      </c>
      <c r="J133" s="11">
        <f t="shared" si="148"/>
        <v>4</v>
      </c>
      <c r="K133" s="11">
        <f t="shared" si="149"/>
        <v>4</v>
      </c>
      <c r="L133" s="11">
        <f t="shared" si="155"/>
        <v>20</v>
      </c>
      <c r="M133" s="13">
        <f t="shared" si="156"/>
        <v>1</v>
      </c>
      <c r="N133" s="11" t="str">
        <f t="shared" si="157"/>
        <v>Valid</v>
      </c>
      <c r="P133" s="11">
        <v>3</v>
      </c>
      <c r="Q133" s="11">
        <v>5</v>
      </c>
      <c r="R133" s="11">
        <v>5</v>
      </c>
      <c r="S133" s="11">
        <v>5</v>
      </c>
      <c r="T133" s="11">
        <v>5</v>
      </c>
      <c r="U133" s="11">
        <v>5</v>
      </c>
      <c r="V133" s="11">
        <f t="shared" si="158"/>
        <v>4</v>
      </c>
      <c r="W133" s="11">
        <f t="shared" si="150"/>
        <v>4</v>
      </c>
      <c r="X133" s="11">
        <f t="shared" si="151"/>
        <v>4</v>
      </c>
      <c r="Y133" s="11">
        <f t="shared" si="152"/>
        <v>4</v>
      </c>
      <c r="Z133" s="11">
        <f t="shared" si="153"/>
        <v>4</v>
      </c>
      <c r="AA133" s="11">
        <f t="shared" si="159"/>
        <v>20</v>
      </c>
      <c r="AB133" s="13">
        <f t="shared" si="160"/>
        <v>1</v>
      </c>
      <c r="AC133" s="11" t="str">
        <f t="shared" si="161"/>
        <v>Valid</v>
      </c>
    </row>
    <row r="134" spans="1:74" x14ac:dyDescent="0.2">
      <c r="A134" s="11">
        <v>4</v>
      </c>
      <c r="B134" s="11">
        <v>5</v>
      </c>
      <c r="C134" s="11">
        <v>5</v>
      </c>
      <c r="D134" s="11">
        <v>5</v>
      </c>
      <c r="E134" s="11">
        <v>5</v>
      </c>
      <c r="F134" s="11">
        <v>5</v>
      </c>
      <c r="G134" s="11">
        <f t="shared" si="154"/>
        <v>4</v>
      </c>
      <c r="H134" s="11">
        <f t="shared" si="146"/>
        <v>4</v>
      </c>
      <c r="I134" s="11">
        <f t="shared" si="147"/>
        <v>4</v>
      </c>
      <c r="J134" s="11">
        <f t="shared" si="148"/>
        <v>4</v>
      </c>
      <c r="K134" s="11">
        <f t="shared" si="149"/>
        <v>4</v>
      </c>
      <c r="L134" s="11">
        <f t="shared" si="155"/>
        <v>20</v>
      </c>
      <c r="M134" s="13">
        <f t="shared" si="156"/>
        <v>1</v>
      </c>
      <c r="N134" s="11" t="str">
        <f t="shared" si="157"/>
        <v>Valid</v>
      </c>
      <c r="P134" s="11">
        <v>4</v>
      </c>
      <c r="Q134" s="11">
        <v>4</v>
      </c>
      <c r="R134" s="11">
        <v>5</v>
      </c>
      <c r="S134" s="11">
        <v>4</v>
      </c>
      <c r="T134" s="11">
        <v>5</v>
      </c>
      <c r="U134" s="11">
        <v>5</v>
      </c>
      <c r="V134" s="11">
        <f t="shared" si="158"/>
        <v>3</v>
      </c>
      <c r="W134" s="11">
        <f t="shared" si="150"/>
        <v>4</v>
      </c>
      <c r="X134" s="11">
        <f t="shared" si="151"/>
        <v>3</v>
      </c>
      <c r="Y134" s="11">
        <f t="shared" si="152"/>
        <v>4</v>
      </c>
      <c r="Z134" s="11">
        <f t="shared" si="153"/>
        <v>4</v>
      </c>
      <c r="AA134" s="11">
        <f t="shared" si="159"/>
        <v>18</v>
      </c>
      <c r="AB134" s="13">
        <f t="shared" si="160"/>
        <v>0.9</v>
      </c>
      <c r="AC134" s="11" t="str">
        <f t="shared" si="161"/>
        <v>Valid</v>
      </c>
    </row>
    <row r="135" spans="1:74" x14ac:dyDescent="0.2">
      <c r="A135" s="11">
        <v>5</v>
      </c>
      <c r="B135" s="11">
        <v>5</v>
      </c>
      <c r="C135" s="11">
        <v>5</v>
      </c>
      <c r="D135" s="11">
        <v>5</v>
      </c>
      <c r="E135" s="11">
        <v>5</v>
      </c>
      <c r="F135" s="11">
        <v>5</v>
      </c>
      <c r="G135" s="11">
        <f t="shared" si="154"/>
        <v>4</v>
      </c>
      <c r="H135" s="11">
        <f t="shared" si="146"/>
        <v>4</v>
      </c>
      <c r="I135" s="11">
        <f t="shared" si="147"/>
        <v>4</v>
      </c>
      <c r="J135" s="11">
        <f t="shared" si="148"/>
        <v>4</v>
      </c>
      <c r="K135" s="11">
        <f t="shared" si="149"/>
        <v>4</v>
      </c>
      <c r="L135" s="11">
        <f t="shared" si="155"/>
        <v>20</v>
      </c>
      <c r="M135" s="13">
        <f t="shared" si="156"/>
        <v>1</v>
      </c>
      <c r="N135" s="11" t="str">
        <f t="shared" si="157"/>
        <v>Valid</v>
      </c>
      <c r="P135" s="11">
        <v>5</v>
      </c>
      <c r="Q135" s="11">
        <v>4</v>
      </c>
      <c r="R135" s="11">
        <v>5</v>
      </c>
      <c r="S135" s="11">
        <v>4</v>
      </c>
      <c r="T135" s="11">
        <v>5</v>
      </c>
      <c r="U135" s="11">
        <v>5</v>
      </c>
      <c r="V135" s="11">
        <f t="shared" si="158"/>
        <v>3</v>
      </c>
      <c r="W135" s="11">
        <f t="shared" si="150"/>
        <v>4</v>
      </c>
      <c r="X135" s="11">
        <f t="shared" si="151"/>
        <v>3</v>
      </c>
      <c r="Y135" s="11">
        <f t="shared" si="152"/>
        <v>4</v>
      </c>
      <c r="Z135" s="11">
        <f t="shared" si="153"/>
        <v>4</v>
      </c>
      <c r="AA135" s="11">
        <f t="shared" si="159"/>
        <v>18</v>
      </c>
      <c r="AB135" s="13">
        <f t="shared" si="160"/>
        <v>0.9</v>
      </c>
      <c r="AC135" s="11" t="str">
        <f t="shared" si="161"/>
        <v>Valid</v>
      </c>
    </row>
    <row r="136" spans="1:74" x14ac:dyDescent="0.2">
      <c r="A136" s="11">
        <v>6</v>
      </c>
      <c r="B136" s="11">
        <v>5</v>
      </c>
      <c r="C136" s="11">
        <v>4</v>
      </c>
      <c r="D136" s="11">
        <v>5</v>
      </c>
      <c r="E136" s="11">
        <v>5</v>
      </c>
      <c r="F136" s="11">
        <v>5</v>
      </c>
      <c r="G136" s="11">
        <f t="shared" si="154"/>
        <v>4</v>
      </c>
      <c r="H136" s="11">
        <f t="shared" si="146"/>
        <v>3</v>
      </c>
      <c r="I136" s="11">
        <f t="shared" si="147"/>
        <v>4</v>
      </c>
      <c r="J136" s="11">
        <f t="shared" si="148"/>
        <v>4</v>
      </c>
      <c r="K136" s="11">
        <f t="shared" si="149"/>
        <v>4</v>
      </c>
      <c r="L136" s="11">
        <f t="shared" si="155"/>
        <v>19</v>
      </c>
      <c r="M136" s="13">
        <f t="shared" si="156"/>
        <v>0.95</v>
      </c>
      <c r="N136" s="11" t="str">
        <f t="shared" si="157"/>
        <v>Valid</v>
      </c>
      <c r="P136" s="11">
        <v>6</v>
      </c>
      <c r="Q136" s="11">
        <v>5</v>
      </c>
      <c r="R136" s="11">
        <v>4</v>
      </c>
      <c r="S136" s="11">
        <v>5</v>
      </c>
      <c r="T136" s="11">
        <v>5</v>
      </c>
      <c r="U136" s="11">
        <v>5</v>
      </c>
      <c r="V136" s="11">
        <f t="shared" si="158"/>
        <v>4</v>
      </c>
      <c r="W136" s="11">
        <f t="shared" si="150"/>
        <v>3</v>
      </c>
      <c r="X136" s="11">
        <f t="shared" si="151"/>
        <v>4</v>
      </c>
      <c r="Y136" s="11">
        <f t="shared" si="152"/>
        <v>4</v>
      </c>
      <c r="Z136" s="11">
        <f t="shared" si="153"/>
        <v>4</v>
      </c>
      <c r="AA136" s="11">
        <f t="shared" si="159"/>
        <v>19</v>
      </c>
      <c r="AB136" s="13">
        <f t="shared" si="160"/>
        <v>0.95</v>
      </c>
      <c r="AC136" s="11" t="str">
        <f t="shared" si="161"/>
        <v>Valid</v>
      </c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1"/>
      <c r="AR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1"/>
      <c r="BG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1"/>
      <c r="BV136" s="20"/>
    </row>
    <row r="137" spans="1:74" x14ac:dyDescent="0.2">
      <c r="A137" s="47" t="s">
        <v>37</v>
      </c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17">
        <f>AVERAGE(M131:M136)</f>
        <v>0.9916666666666667</v>
      </c>
      <c r="N137" s="16" t="str">
        <f t="shared" si="157"/>
        <v>Valid</v>
      </c>
      <c r="P137" s="47" t="s">
        <v>37</v>
      </c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17">
        <f>AVERAGE(AB131:AB136)</f>
        <v>0.95833333333333337</v>
      </c>
      <c r="AC137" s="16" t="str">
        <f t="shared" si="161"/>
        <v>Valid</v>
      </c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1"/>
      <c r="AR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1"/>
      <c r="BG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1"/>
      <c r="BV137" s="20"/>
    </row>
    <row r="138" spans="1:74" x14ac:dyDescent="0.2">
      <c r="A138" s="6" t="s">
        <v>14</v>
      </c>
      <c r="M138" s="15"/>
      <c r="P138" s="6" t="s">
        <v>14</v>
      </c>
      <c r="AB138" s="15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1"/>
      <c r="AR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1"/>
      <c r="BG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1"/>
      <c r="BV138" s="20"/>
    </row>
    <row r="139" spans="1:74" x14ac:dyDescent="0.2">
      <c r="A139" s="43" t="s">
        <v>2</v>
      </c>
      <c r="B139" s="44" t="s">
        <v>3</v>
      </c>
      <c r="C139" s="44"/>
      <c r="D139" s="44"/>
      <c r="E139" s="44"/>
      <c r="F139" s="44"/>
      <c r="G139" s="44" t="s">
        <v>9</v>
      </c>
      <c r="H139" s="44"/>
      <c r="I139" s="44"/>
      <c r="J139" s="44"/>
      <c r="K139" s="44"/>
      <c r="L139" s="43" t="s">
        <v>10</v>
      </c>
      <c r="M139" s="45" t="s">
        <v>11</v>
      </c>
      <c r="N139" s="43" t="s">
        <v>12</v>
      </c>
      <c r="P139" s="43" t="s">
        <v>2</v>
      </c>
      <c r="Q139" s="44" t="s">
        <v>3</v>
      </c>
      <c r="R139" s="44"/>
      <c r="S139" s="44"/>
      <c r="T139" s="44"/>
      <c r="U139" s="44"/>
      <c r="V139" s="44" t="s">
        <v>9</v>
      </c>
      <c r="W139" s="44"/>
      <c r="X139" s="44"/>
      <c r="Y139" s="44"/>
      <c r="Z139" s="44"/>
      <c r="AA139" s="43" t="s">
        <v>10</v>
      </c>
      <c r="AB139" s="45" t="s">
        <v>11</v>
      </c>
      <c r="AC139" s="43" t="s">
        <v>12</v>
      </c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1"/>
      <c r="AR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1"/>
      <c r="BG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1"/>
      <c r="BV139" s="20"/>
    </row>
    <row r="140" spans="1:74" x14ac:dyDescent="0.2">
      <c r="A140" s="43"/>
      <c r="B140" s="11" t="s">
        <v>4</v>
      </c>
      <c r="C140" s="11" t="s">
        <v>5</v>
      </c>
      <c r="D140" s="11" t="s">
        <v>6</v>
      </c>
      <c r="E140" s="11" t="s">
        <v>7</v>
      </c>
      <c r="F140" s="11" t="s">
        <v>8</v>
      </c>
      <c r="G140" s="11" t="s">
        <v>4</v>
      </c>
      <c r="H140" s="11" t="s">
        <v>5</v>
      </c>
      <c r="I140" s="11" t="s">
        <v>6</v>
      </c>
      <c r="J140" s="11" t="s">
        <v>7</v>
      </c>
      <c r="K140" s="11" t="s">
        <v>8</v>
      </c>
      <c r="L140" s="43"/>
      <c r="M140" s="45"/>
      <c r="N140" s="43"/>
      <c r="P140" s="43"/>
      <c r="Q140" s="11" t="s">
        <v>4</v>
      </c>
      <c r="R140" s="11" t="s">
        <v>5</v>
      </c>
      <c r="S140" s="11" t="s">
        <v>6</v>
      </c>
      <c r="T140" s="11" t="s">
        <v>7</v>
      </c>
      <c r="U140" s="11" t="s">
        <v>8</v>
      </c>
      <c r="V140" s="11" t="s">
        <v>4</v>
      </c>
      <c r="W140" s="11" t="s">
        <v>5</v>
      </c>
      <c r="X140" s="11" t="s">
        <v>6</v>
      </c>
      <c r="Y140" s="11" t="s">
        <v>7</v>
      </c>
      <c r="Z140" s="11" t="s">
        <v>8</v>
      </c>
      <c r="AA140" s="43"/>
      <c r="AB140" s="45"/>
      <c r="AC140" s="43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1"/>
      <c r="AR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1"/>
      <c r="BG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1"/>
      <c r="BV140" s="20"/>
    </row>
    <row r="141" spans="1:74" x14ac:dyDescent="0.2">
      <c r="A141" s="11">
        <v>1</v>
      </c>
      <c r="B141" s="11">
        <v>5</v>
      </c>
      <c r="C141" s="11">
        <v>4</v>
      </c>
      <c r="D141" s="11">
        <v>5</v>
      </c>
      <c r="E141" s="11">
        <v>5</v>
      </c>
      <c r="F141" s="11">
        <v>5</v>
      </c>
      <c r="G141" s="11">
        <f>B141-1</f>
        <v>4</v>
      </c>
      <c r="H141" s="11">
        <f t="shared" ref="H141:H144" si="162">C141-1</f>
        <v>3</v>
      </c>
      <c r="I141" s="11">
        <f t="shared" ref="I141:I144" si="163">D141-1</f>
        <v>4</v>
      </c>
      <c r="J141" s="11">
        <f t="shared" ref="J141:J144" si="164">E141-1</f>
        <v>4</v>
      </c>
      <c r="K141" s="11">
        <f t="shared" ref="K141:K144" si="165">F141-1</f>
        <v>4</v>
      </c>
      <c r="L141" s="11">
        <f>SUM(G141:K141)</f>
        <v>19</v>
      </c>
      <c r="M141" s="13">
        <f>L141/(5*(5-1))</f>
        <v>0.95</v>
      </c>
      <c r="N141" s="11" t="str">
        <f>IF(M141&gt;=0.8,"Valid","Tidak Valid")</f>
        <v>Valid</v>
      </c>
      <c r="P141" s="11">
        <v>1</v>
      </c>
      <c r="Q141" s="11">
        <v>5</v>
      </c>
      <c r="R141" s="11">
        <v>4</v>
      </c>
      <c r="S141" s="11">
        <v>5</v>
      </c>
      <c r="T141" s="11">
        <v>5</v>
      </c>
      <c r="U141" s="11">
        <v>5</v>
      </c>
      <c r="V141" s="11">
        <f>Q141-1</f>
        <v>4</v>
      </c>
      <c r="W141" s="11">
        <f t="shared" ref="W141:W144" si="166">R141-1</f>
        <v>3</v>
      </c>
      <c r="X141" s="11">
        <f t="shared" ref="X141:X144" si="167">S141-1</f>
        <v>4</v>
      </c>
      <c r="Y141" s="11">
        <f t="shared" ref="Y141:Y144" si="168">T141-1</f>
        <v>4</v>
      </c>
      <c r="Z141" s="11">
        <f t="shared" ref="Z141:Z144" si="169">U141-1</f>
        <v>4</v>
      </c>
      <c r="AA141" s="11">
        <f>SUM(V141:Z141)</f>
        <v>19</v>
      </c>
      <c r="AB141" s="13">
        <f>AA141/(5*(5-1))</f>
        <v>0.95</v>
      </c>
      <c r="AC141" s="11" t="str">
        <f>IF(AB141&gt;=0.8,"Valid","Tidak Valid")</f>
        <v>Valid</v>
      </c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1"/>
      <c r="AR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1"/>
      <c r="BG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1"/>
      <c r="BV141" s="20"/>
    </row>
    <row r="142" spans="1:74" x14ac:dyDescent="0.2">
      <c r="A142" s="11">
        <v>2</v>
      </c>
      <c r="B142" s="11">
        <v>5</v>
      </c>
      <c r="C142" s="11">
        <v>4</v>
      </c>
      <c r="D142" s="11">
        <v>5</v>
      </c>
      <c r="E142" s="11">
        <v>5</v>
      </c>
      <c r="F142" s="11">
        <v>5</v>
      </c>
      <c r="G142" s="11">
        <f t="shared" ref="G142:G144" si="170">B142-1</f>
        <v>4</v>
      </c>
      <c r="H142" s="11">
        <f t="shared" si="162"/>
        <v>3</v>
      </c>
      <c r="I142" s="11">
        <f t="shared" si="163"/>
        <v>4</v>
      </c>
      <c r="J142" s="11">
        <f t="shared" si="164"/>
        <v>4</v>
      </c>
      <c r="K142" s="11">
        <f t="shared" si="165"/>
        <v>4</v>
      </c>
      <c r="L142" s="11">
        <f t="shared" ref="L142:L144" si="171">SUM(G142:K142)</f>
        <v>19</v>
      </c>
      <c r="M142" s="13">
        <f t="shared" ref="M142:M144" si="172">L142/(5*(5-1))</f>
        <v>0.95</v>
      </c>
      <c r="N142" s="11" t="str">
        <f t="shared" ref="N142:N145" si="173">IF(M142&gt;=0.8,"Valid","Tidak Valid")</f>
        <v>Valid</v>
      </c>
      <c r="P142" s="11">
        <v>2</v>
      </c>
      <c r="Q142" s="11">
        <v>5</v>
      </c>
      <c r="R142" s="11">
        <v>4</v>
      </c>
      <c r="S142" s="11">
        <v>5</v>
      </c>
      <c r="T142" s="11">
        <v>5</v>
      </c>
      <c r="U142" s="11">
        <v>5</v>
      </c>
      <c r="V142" s="11">
        <f t="shared" ref="V142:V144" si="174">Q142-1</f>
        <v>4</v>
      </c>
      <c r="W142" s="11">
        <f t="shared" si="166"/>
        <v>3</v>
      </c>
      <c r="X142" s="11">
        <f t="shared" si="167"/>
        <v>4</v>
      </c>
      <c r="Y142" s="11">
        <f t="shared" si="168"/>
        <v>4</v>
      </c>
      <c r="Z142" s="11">
        <f t="shared" si="169"/>
        <v>4</v>
      </c>
      <c r="AA142" s="11">
        <f t="shared" ref="AA142:AA144" si="175">SUM(V142:Z142)</f>
        <v>19</v>
      </c>
      <c r="AB142" s="13">
        <f t="shared" ref="AB142:AB144" si="176">AA142/(5*(5-1))</f>
        <v>0.95</v>
      </c>
      <c r="AC142" s="11" t="str">
        <f t="shared" ref="AC142:AC145" si="177">IF(AB142&gt;=0.8,"Valid","Tidak Valid")</f>
        <v>Valid</v>
      </c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1"/>
      <c r="AR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1"/>
      <c r="BG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1"/>
      <c r="BV142" s="20"/>
    </row>
    <row r="143" spans="1:74" x14ac:dyDescent="0.2">
      <c r="A143" s="11">
        <v>3</v>
      </c>
      <c r="B143" s="11">
        <v>4</v>
      </c>
      <c r="C143" s="11">
        <v>4</v>
      </c>
      <c r="D143" s="11">
        <v>5</v>
      </c>
      <c r="E143" s="11">
        <v>5</v>
      </c>
      <c r="F143" s="11">
        <v>5</v>
      </c>
      <c r="G143" s="11">
        <f t="shared" si="170"/>
        <v>3</v>
      </c>
      <c r="H143" s="11">
        <f t="shared" si="162"/>
        <v>3</v>
      </c>
      <c r="I143" s="11">
        <f t="shared" si="163"/>
        <v>4</v>
      </c>
      <c r="J143" s="11">
        <f t="shared" si="164"/>
        <v>4</v>
      </c>
      <c r="K143" s="11">
        <f t="shared" si="165"/>
        <v>4</v>
      </c>
      <c r="L143" s="11">
        <f t="shared" si="171"/>
        <v>18</v>
      </c>
      <c r="M143" s="13">
        <f t="shared" si="172"/>
        <v>0.9</v>
      </c>
      <c r="N143" s="11" t="str">
        <f t="shared" si="173"/>
        <v>Valid</v>
      </c>
      <c r="P143" s="11">
        <v>3</v>
      </c>
      <c r="Q143" s="11">
        <v>4</v>
      </c>
      <c r="R143" s="11">
        <v>4</v>
      </c>
      <c r="S143" s="11">
        <v>5</v>
      </c>
      <c r="T143" s="11">
        <v>5</v>
      </c>
      <c r="U143" s="11">
        <v>5</v>
      </c>
      <c r="V143" s="11">
        <f t="shared" si="174"/>
        <v>3</v>
      </c>
      <c r="W143" s="11">
        <f t="shared" si="166"/>
        <v>3</v>
      </c>
      <c r="X143" s="11">
        <f t="shared" si="167"/>
        <v>4</v>
      </c>
      <c r="Y143" s="11">
        <f t="shared" si="168"/>
        <v>4</v>
      </c>
      <c r="Z143" s="11">
        <f t="shared" si="169"/>
        <v>4</v>
      </c>
      <c r="AA143" s="11">
        <f t="shared" si="175"/>
        <v>18</v>
      </c>
      <c r="AB143" s="13">
        <f t="shared" si="176"/>
        <v>0.9</v>
      </c>
      <c r="AC143" s="11" t="str">
        <f t="shared" si="177"/>
        <v>Valid</v>
      </c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1"/>
      <c r="AR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1"/>
      <c r="BG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1"/>
      <c r="BV143" s="20"/>
    </row>
    <row r="144" spans="1:74" x14ac:dyDescent="0.2">
      <c r="A144" s="11">
        <v>4</v>
      </c>
      <c r="B144" s="11">
        <v>4</v>
      </c>
      <c r="C144" s="11">
        <v>4</v>
      </c>
      <c r="D144" s="11">
        <v>4</v>
      </c>
      <c r="E144" s="11">
        <v>5</v>
      </c>
      <c r="F144" s="11">
        <v>5</v>
      </c>
      <c r="G144" s="11">
        <f t="shared" si="170"/>
        <v>3</v>
      </c>
      <c r="H144" s="11">
        <f t="shared" si="162"/>
        <v>3</v>
      </c>
      <c r="I144" s="11">
        <f t="shared" si="163"/>
        <v>3</v>
      </c>
      <c r="J144" s="11">
        <f t="shared" si="164"/>
        <v>4</v>
      </c>
      <c r="K144" s="11">
        <f t="shared" si="165"/>
        <v>4</v>
      </c>
      <c r="L144" s="11">
        <f t="shared" si="171"/>
        <v>17</v>
      </c>
      <c r="M144" s="13">
        <f t="shared" si="172"/>
        <v>0.85</v>
      </c>
      <c r="N144" s="11" t="str">
        <f t="shared" si="173"/>
        <v>Valid</v>
      </c>
      <c r="P144" s="11">
        <v>4</v>
      </c>
      <c r="Q144" s="11">
        <v>4</v>
      </c>
      <c r="R144" s="11">
        <v>4</v>
      </c>
      <c r="S144" s="11">
        <v>4</v>
      </c>
      <c r="T144" s="11">
        <v>5</v>
      </c>
      <c r="U144" s="11">
        <v>5</v>
      </c>
      <c r="V144" s="11">
        <f t="shared" si="174"/>
        <v>3</v>
      </c>
      <c r="W144" s="11">
        <f t="shared" si="166"/>
        <v>3</v>
      </c>
      <c r="X144" s="11">
        <f t="shared" si="167"/>
        <v>3</v>
      </c>
      <c r="Y144" s="11">
        <f t="shared" si="168"/>
        <v>4</v>
      </c>
      <c r="Z144" s="11">
        <f t="shared" si="169"/>
        <v>4</v>
      </c>
      <c r="AA144" s="11">
        <f t="shared" si="175"/>
        <v>17</v>
      </c>
      <c r="AB144" s="13">
        <f t="shared" si="176"/>
        <v>0.85</v>
      </c>
      <c r="AC144" s="11" t="str">
        <f t="shared" si="177"/>
        <v>Valid</v>
      </c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1"/>
      <c r="AR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1"/>
      <c r="BG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1"/>
      <c r="BV144" s="20"/>
    </row>
    <row r="145" spans="1:74" x14ac:dyDescent="0.2">
      <c r="A145" s="47" t="s">
        <v>37</v>
      </c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17">
        <f>AVERAGE(M141:M144)</f>
        <v>0.91249999999999998</v>
      </c>
      <c r="N145" s="16" t="str">
        <f t="shared" si="173"/>
        <v>Valid</v>
      </c>
      <c r="P145" s="47" t="s">
        <v>37</v>
      </c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17">
        <f>AVERAGE(AB141:AB144)</f>
        <v>0.91249999999999998</v>
      </c>
      <c r="AC145" s="16" t="str">
        <f t="shared" si="177"/>
        <v>Valid</v>
      </c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1"/>
      <c r="AR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1"/>
      <c r="BG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1"/>
      <c r="BV145" s="20"/>
    </row>
    <row r="146" spans="1:74" x14ac:dyDescent="0.2"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1"/>
      <c r="AR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1"/>
      <c r="BG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1"/>
      <c r="BV146" s="20"/>
    </row>
    <row r="147" spans="1:74" x14ac:dyDescent="0.2"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1"/>
      <c r="AR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1"/>
      <c r="BG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1"/>
      <c r="BV147" s="20"/>
    </row>
    <row r="148" spans="1:74" x14ac:dyDescent="0.2"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1"/>
      <c r="AR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1"/>
      <c r="BG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1"/>
      <c r="BV148" s="20"/>
    </row>
    <row r="150" spans="1:74" x14ac:dyDescent="0.2">
      <c r="A150" s="46" t="s">
        <v>22</v>
      </c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P150" s="46" t="s">
        <v>23</v>
      </c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</row>
    <row r="152" spans="1:74" x14ac:dyDescent="0.2">
      <c r="A152" s="8" t="s">
        <v>1</v>
      </c>
      <c r="P152" s="8" t="s">
        <v>1</v>
      </c>
    </row>
    <row r="153" spans="1:74" ht="15" customHeight="1" x14ac:dyDescent="0.2">
      <c r="A153" s="43" t="s">
        <v>2</v>
      </c>
      <c r="B153" s="44" t="s">
        <v>3</v>
      </c>
      <c r="C153" s="44"/>
      <c r="D153" s="44"/>
      <c r="E153" s="44"/>
      <c r="F153" s="44"/>
      <c r="G153" s="44" t="s">
        <v>9</v>
      </c>
      <c r="H153" s="44"/>
      <c r="I153" s="44"/>
      <c r="J153" s="44"/>
      <c r="K153" s="44"/>
      <c r="L153" s="43" t="s">
        <v>10</v>
      </c>
      <c r="M153" s="43" t="s">
        <v>11</v>
      </c>
      <c r="N153" s="43" t="s">
        <v>12</v>
      </c>
      <c r="P153" s="43" t="s">
        <v>2</v>
      </c>
      <c r="Q153" s="44" t="s">
        <v>3</v>
      </c>
      <c r="R153" s="44"/>
      <c r="S153" s="44"/>
      <c r="T153" s="44"/>
      <c r="U153" s="44"/>
      <c r="V153" s="44" t="s">
        <v>9</v>
      </c>
      <c r="W153" s="44"/>
      <c r="X153" s="44"/>
      <c r="Y153" s="44"/>
      <c r="Z153" s="44"/>
      <c r="AA153" s="43" t="s">
        <v>10</v>
      </c>
      <c r="AB153" s="43" t="s">
        <v>11</v>
      </c>
      <c r="AC153" s="43" t="s">
        <v>12</v>
      </c>
    </row>
    <row r="154" spans="1:74" x14ac:dyDescent="0.2">
      <c r="A154" s="43"/>
      <c r="B154" s="11" t="s">
        <v>4</v>
      </c>
      <c r="C154" s="11" t="s">
        <v>5</v>
      </c>
      <c r="D154" s="11" t="s">
        <v>6</v>
      </c>
      <c r="E154" s="11" t="s">
        <v>7</v>
      </c>
      <c r="F154" s="11" t="s">
        <v>8</v>
      </c>
      <c r="G154" s="11" t="s">
        <v>4</v>
      </c>
      <c r="H154" s="11" t="s">
        <v>5</v>
      </c>
      <c r="I154" s="11" t="s">
        <v>6</v>
      </c>
      <c r="J154" s="11" t="s">
        <v>7</v>
      </c>
      <c r="K154" s="11" t="s">
        <v>8</v>
      </c>
      <c r="L154" s="43"/>
      <c r="M154" s="43"/>
      <c r="N154" s="43"/>
      <c r="P154" s="43"/>
      <c r="Q154" s="11" t="s">
        <v>4</v>
      </c>
      <c r="R154" s="11" t="s">
        <v>5</v>
      </c>
      <c r="S154" s="11" t="s">
        <v>6</v>
      </c>
      <c r="T154" s="11" t="s">
        <v>7</v>
      </c>
      <c r="U154" s="11" t="s">
        <v>8</v>
      </c>
      <c r="V154" s="11" t="s">
        <v>4</v>
      </c>
      <c r="W154" s="11" t="s">
        <v>5</v>
      </c>
      <c r="X154" s="11" t="s">
        <v>6</v>
      </c>
      <c r="Y154" s="11" t="s">
        <v>7</v>
      </c>
      <c r="Z154" s="11" t="s">
        <v>8</v>
      </c>
      <c r="AA154" s="43"/>
      <c r="AB154" s="43"/>
      <c r="AC154" s="43"/>
    </row>
    <row r="155" spans="1:74" x14ac:dyDescent="0.2">
      <c r="A155" s="11">
        <v>1</v>
      </c>
      <c r="B155" s="11">
        <v>5</v>
      </c>
      <c r="C155" s="11">
        <v>5</v>
      </c>
      <c r="D155" s="11">
        <v>5</v>
      </c>
      <c r="E155" s="11">
        <v>5</v>
      </c>
      <c r="F155" s="11">
        <v>5</v>
      </c>
      <c r="G155" s="11">
        <f t="shared" ref="G155:G165" si="178">B155-1</f>
        <v>4</v>
      </c>
      <c r="H155" s="11">
        <f t="shared" ref="H155:H165" si="179">C155-1</f>
        <v>4</v>
      </c>
      <c r="I155" s="11">
        <f t="shared" ref="I155:I165" si="180">D155-1</f>
        <v>4</v>
      </c>
      <c r="J155" s="11">
        <f t="shared" ref="J155:J165" si="181">E155-1</f>
        <v>4</v>
      </c>
      <c r="K155" s="11">
        <f t="shared" ref="K155:K165" si="182">F155-1</f>
        <v>4</v>
      </c>
      <c r="L155" s="11">
        <f t="shared" ref="L155:L165" si="183">SUM(G155:K155)</f>
        <v>20</v>
      </c>
      <c r="M155" s="13">
        <f t="shared" ref="M155:M165" si="184">L155/(5*(5-1))</f>
        <v>1</v>
      </c>
      <c r="N155" s="11" t="str">
        <f t="shared" ref="N155:N166" si="185">IF(M155&gt;=0.8,"Valid","Tidak Valid")</f>
        <v>Valid</v>
      </c>
      <c r="P155" s="11">
        <v>1</v>
      </c>
      <c r="Q155" s="11">
        <v>5</v>
      </c>
      <c r="R155" s="11">
        <v>5</v>
      </c>
      <c r="S155" s="11">
        <v>5</v>
      </c>
      <c r="T155" s="11">
        <v>5</v>
      </c>
      <c r="U155" s="11">
        <v>5</v>
      </c>
      <c r="V155" s="11">
        <f>Q155-1</f>
        <v>4</v>
      </c>
      <c r="W155" s="11">
        <f t="shared" ref="W155:W165" si="186">R155-1</f>
        <v>4</v>
      </c>
      <c r="X155" s="11">
        <f t="shared" ref="X155:X165" si="187">S155-1</f>
        <v>4</v>
      </c>
      <c r="Y155" s="11">
        <f t="shared" ref="Y155:Y165" si="188">T155-1</f>
        <v>4</v>
      </c>
      <c r="Z155" s="11">
        <f t="shared" ref="Z155:Z165" si="189">U155-1</f>
        <v>4</v>
      </c>
      <c r="AA155" s="11">
        <f>SUM(V155:Z155)</f>
        <v>20</v>
      </c>
      <c r="AB155" s="13">
        <f>AA155/(5*(5-1))</f>
        <v>1</v>
      </c>
      <c r="AC155" s="11" t="str">
        <f>IF(AB155&gt;=0.8,"Valid","Tidak Valid")</f>
        <v>Valid</v>
      </c>
    </row>
    <row r="156" spans="1:74" x14ac:dyDescent="0.2">
      <c r="A156" s="11">
        <v>2</v>
      </c>
      <c r="B156" s="11">
        <v>5</v>
      </c>
      <c r="C156" s="11">
        <v>5</v>
      </c>
      <c r="D156" s="11">
        <v>5</v>
      </c>
      <c r="E156" s="11">
        <v>5</v>
      </c>
      <c r="F156" s="11">
        <v>5</v>
      </c>
      <c r="G156" s="11">
        <f t="shared" si="178"/>
        <v>4</v>
      </c>
      <c r="H156" s="11">
        <f t="shared" si="179"/>
        <v>4</v>
      </c>
      <c r="I156" s="11">
        <f t="shared" si="180"/>
        <v>4</v>
      </c>
      <c r="J156" s="11">
        <f t="shared" si="181"/>
        <v>4</v>
      </c>
      <c r="K156" s="11">
        <f t="shared" si="182"/>
        <v>4</v>
      </c>
      <c r="L156" s="11">
        <f t="shared" si="183"/>
        <v>20</v>
      </c>
      <c r="M156" s="13">
        <f t="shared" si="184"/>
        <v>1</v>
      </c>
      <c r="N156" s="11" t="str">
        <f t="shared" si="185"/>
        <v>Valid</v>
      </c>
      <c r="P156" s="11">
        <v>2</v>
      </c>
      <c r="Q156" s="11">
        <v>5</v>
      </c>
      <c r="R156" s="11">
        <v>4</v>
      </c>
      <c r="S156" s="11">
        <v>5</v>
      </c>
      <c r="T156" s="11">
        <v>4</v>
      </c>
      <c r="U156" s="11">
        <v>4</v>
      </c>
      <c r="V156" s="11">
        <f t="shared" ref="V156:V165" si="190">Q156-1</f>
        <v>4</v>
      </c>
      <c r="W156" s="11">
        <f t="shared" si="186"/>
        <v>3</v>
      </c>
      <c r="X156" s="11">
        <f t="shared" si="187"/>
        <v>4</v>
      </c>
      <c r="Y156" s="11">
        <f t="shared" si="188"/>
        <v>3</v>
      </c>
      <c r="Z156" s="11">
        <f t="shared" si="189"/>
        <v>3</v>
      </c>
      <c r="AA156" s="11">
        <f t="shared" ref="AA156:AA165" si="191">SUM(V156:Z156)</f>
        <v>17</v>
      </c>
      <c r="AB156" s="13">
        <f t="shared" ref="AB156:AB165" si="192">AA156/(5*(5-1))</f>
        <v>0.85</v>
      </c>
      <c r="AC156" s="11" t="str">
        <f t="shared" ref="AC156:AC166" si="193">IF(AB156&gt;=0.8,"Valid","Tidak Valid")</f>
        <v>Valid</v>
      </c>
    </row>
    <row r="157" spans="1:74" x14ac:dyDescent="0.2">
      <c r="A157" s="11">
        <v>3</v>
      </c>
      <c r="B157" s="11">
        <v>5</v>
      </c>
      <c r="C157" s="11">
        <v>5</v>
      </c>
      <c r="D157" s="11">
        <v>5</v>
      </c>
      <c r="E157" s="11">
        <v>5</v>
      </c>
      <c r="F157" s="11">
        <v>5</v>
      </c>
      <c r="G157" s="11">
        <f t="shared" si="178"/>
        <v>4</v>
      </c>
      <c r="H157" s="11">
        <f t="shared" si="179"/>
        <v>4</v>
      </c>
      <c r="I157" s="11">
        <f t="shared" si="180"/>
        <v>4</v>
      </c>
      <c r="J157" s="11">
        <f t="shared" si="181"/>
        <v>4</v>
      </c>
      <c r="K157" s="11">
        <f t="shared" si="182"/>
        <v>4</v>
      </c>
      <c r="L157" s="11">
        <f t="shared" si="183"/>
        <v>20</v>
      </c>
      <c r="M157" s="13">
        <f t="shared" si="184"/>
        <v>1</v>
      </c>
      <c r="N157" s="11" t="str">
        <f t="shared" si="185"/>
        <v>Valid</v>
      </c>
      <c r="P157" s="11">
        <v>3</v>
      </c>
      <c r="Q157" s="11">
        <v>5</v>
      </c>
      <c r="R157" s="11">
        <v>4</v>
      </c>
      <c r="S157" s="11">
        <v>5</v>
      </c>
      <c r="T157" s="11">
        <v>4</v>
      </c>
      <c r="U157" s="11">
        <v>4</v>
      </c>
      <c r="V157" s="11">
        <f t="shared" si="190"/>
        <v>4</v>
      </c>
      <c r="W157" s="11">
        <f t="shared" si="186"/>
        <v>3</v>
      </c>
      <c r="X157" s="11">
        <f t="shared" si="187"/>
        <v>4</v>
      </c>
      <c r="Y157" s="11">
        <f t="shared" si="188"/>
        <v>3</v>
      </c>
      <c r="Z157" s="11">
        <f t="shared" si="189"/>
        <v>3</v>
      </c>
      <c r="AA157" s="11">
        <f t="shared" si="191"/>
        <v>17</v>
      </c>
      <c r="AB157" s="13">
        <f t="shared" si="192"/>
        <v>0.85</v>
      </c>
      <c r="AC157" s="11" t="str">
        <f t="shared" si="193"/>
        <v>Valid</v>
      </c>
    </row>
    <row r="158" spans="1:74" x14ac:dyDescent="0.2">
      <c r="A158" s="11">
        <v>4</v>
      </c>
      <c r="B158" s="11">
        <v>5</v>
      </c>
      <c r="C158" s="11">
        <v>5</v>
      </c>
      <c r="D158" s="11">
        <v>5</v>
      </c>
      <c r="E158" s="11">
        <v>5</v>
      </c>
      <c r="F158" s="11">
        <v>5</v>
      </c>
      <c r="G158" s="11">
        <f t="shared" si="178"/>
        <v>4</v>
      </c>
      <c r="H158" s="11">
        <f t="shared" si="179"/>
        <v>4</v>
      </c>
      <c r="I158" s="11">
        <f t="shared" si="180"/>
        <v>4</v>
      </c>
      <c r="J158" s="11">
        <f t="shared" si="181"/>
        <v>4</v>
      </c>
      <c r="K158" s="11">
        <f t="shared" si="182"/>
        <v>4</v>
      </c>
      <c r="L158" s="11">
        <f t="shared" si="183"/>
        <v>20</v>
      </c>
      <c r="M158" s="13">
        <f t="shared" si="184"/>
        <v>1</v>
      </c>
      <c r="N158" s="11" t="str">
        <f t="shared" si="185"/>
        <v>Valid</v>
      </c>
      <c r="P158" s="11">
        <v>4</v>
      </c>
      <c r="Q158" s="11">
        <v>4</v>
      </c>
      <c r="R158" s="11">
        <v>5</v>
      </c>
      <c r="S158" s="11">
        <v>4</v>
      </c>
      <c r="T158" s="11">
        <v>5</v>
      </c>
      <c r="U158" s="11">
        <v>5</v>
      </c>
      <c r="V158" s="11">
        <f t="shared" si="190"/>
        <v>3</v>
      </c>
      <c r="W158" s="11">
        <f t="shared" si="186"/>
        <v>4</v>
      </c>
      <c r="X158" s="11">
        <f t="shared" si="187"/>
        <v>3</v>
      </c>
      <c r="Y158" s="11">
        <f t="shared" si="188"/>
        <v>4</v>
      </c>
      <c r="Z158" s="11">
        <f t="shared" si="189"/>
        <v>4</v>
      </c>
      <c r="AA158" s="11">
        <f t="shared" si="191"/>
        <v>18</v>
      </c>
      <c r="AB158" s="13">
        <f t="shared" si="192"/>
        <v>0.9</v>
      </c>
      <c r="AC158" s="11" t="str">
        <f t="shared" si="193"/>
        <v>Valid</v>
      </c>
    </row>
    <row r="159" spans="1:74" x14ac:dyDescent="0.2">
      <c r="A159" s="11">
        <v>5</v>
      </c>
      <c r="B159" s="11">
        <v>5</v>
      </c>
      <c r="C159" s="11">
        <v>5</v>
      </c>
      <c r="D159" s="11">
        <v>5</v>
      </c>
      <c r="E159" s="11">
        <v>5</v>
      </c>
      <c r="F159" s="11">
        <v>5</v>
      </c>
      <c r="G159" s="11">
        <f t="shared" si="178"/>
        <v>4</v>
      </c>
      <c r="H159" s="11">
        <f t="shared" si="179"/>
        <v>4</v>
      </c>
      <c r="I159" s="11">
        <f t="shared" si="180"/>
        <v>4</v>
      </c>
      <c r="J159" s="11">
        <f t="shared" si="181"/>
        <v>4</v>
      </c>
      <c r="K159" s="11">
        <f t="shared" si="182"/>
        <v>4</v>
      </c>
      <c r="L159" s="11">
        <f t="shared" si="183"/>
        <v>20</v>
      </c>
      <c r="M159" s="13">
        <f t="shared" si="184"/>
        <v>1</v>
      </c>
      <c r="N159" s="11" t="str">
        <f t="shared" si="185"/>
        <v>Valid</v>
      </c>
      <c r="P159" s="11">
        <v>5</v>
      </c>
      <c r="Q159" s="11">
        <v>4</v>
      </c>
      <c r="R159" s="11">
        <v>5</v>
      </c>
      <c r="S159" s="11">
        <v>4</v>
      </c>
      <c r="T159" s="11">
        <v>5</v>
      </c>
      <c r="U159" s="11">
        <v>5</v>
      </c>
      <c r="V159" s="11">
        <f t="shared" si="190"/>
        <v>3</v>
      </c>
      <c r="W159" s="11">
        <f t="shared" si="186"/>
        <v>4</v>
      </c>
      <c r="X159" s="11">
        <f t="shared" si="187"/>
        <v>3</v>
      </c>
      <c r="Y159" s="11">
        <f t="shared" si="188"/>
        <v>4</v>
      </c>
      <c r="Z159" s="11">
        <f t="shared" si="189"/>
        <v>4</v>
      </c>
      <c r="AA159" s="11">
        <f t="shared" si="191"/>
        <v>18</v>
      </c>
      <c r="AB159" s="13">
        <f t="shared" si="192"/>
        <v>0.9</v>
      </c>
      <c r="AC159" s="11" t="str">
        <f t="shared" si="193"/>
        <v>Valid</v>
      </c>
    </row>
    <row r="160" spans="1:74" x14ac:dyDescent="0.2">
      <c r="A160" s="11">
        <v>6</v>
      </c>
      <c r="B160" s="11">
        <v>5</v>
      </c>
      <c r="C160" s="11">
        <v>5</v>
      </c>
      <c r="D160" s="11">
        <v>5</v>
      </c>
      <c r="E160" s="11">
        <v>5</v>
      </c>
      <c r="F160" s="11">
        <v>5</v>
      </c>
      <c r="G160" s="11">
        <f t="shared" si="178"/>
        <v>4</v>
      </c>
      <c r="H160" s="11">
        <f t="shared" si="179"/>
        <v>4</v>
      </c>
      <c r="I160" s="11">
        <f t="shared" si="180"/>
        <v>4</v>
      </c>
      <c r="J160" s="11">
        <f t="shared" si="181"/>
        <v>4</v>
      </c>
      <c r="K160" s="11">
        <f t="shared" si="182"/>
        <v>4</v>
      </c>
      <c r="L160" s="11">
        <f t="shared" si="183"/>
        <v>20</v>
      </c>
      <c r="M160" s="13">
        <f t="shared" si="184"/>
        <v>1</v>
      </c>
      <c r="N160" s="11" t="str">
        <f t="shared" si="185"/>
        <v>Valid</v>
      </c>
      <c r="P160" s="11">
        <v>6</v>
      </c>
      <c r="Q160" s="11">
        <v>5</v>
      </c>
      <c r="R160" s="11">
        <v>5</v>
      </c>
      <c r="S160" s="11">
        <v>5</v>
      </c>
      <c r="T160" s="11">
        <v>5</v>
      </c>
      <c r="U160" s="11">
        <v>5</v>
      </c>
      <c r="V160" s="11">
        <f t="shared" si="190"/>
        <v>4</v>
      </c>
      <c r="W160" s="11">
        <f t="shared" si="186"/>
        <v>4</v>
      </c>
      <c r="X160" s="11">
        <f t="shared" si="187"/>
        <v>4</v>
      </c>
      <c r="Y160" s="11">
        <f t="shared" si="188"/>
        <v>4</v>
      </c>
      <c r="Z160" s="11">
        <f t="shared" si="189"/>
        <v>4</v>
      </c>
      <c r="AA160" s="11">
        <f t="shared" si="191"/>
        <v>20</v>
      </c>
      <c r="AB160" s="13">
        <f t="shared" si="192"/>
        <v>1</v>
      </c>
      <c r="AC160" s="11" t="str">
        <f t="shared" si="193"/>
        <v>Valid</v>
      </c>
    </row>
    <row r="161" spans="1:29" x14ac:dyDescent="0.2">
      <c r="A161" s="11">
        <v>7</v>
      </c>
      <c r="B161" s="11">
        <v>5</v>
      </c>
      <c r="C161" s="11">
        <v>5</v>
      </c>
      <c r="D161" s="11">
        <v>5</v>
      </c>
      <c r="E161" s="11">
        <v>5</v>
      </c>
      <c r="F161" s="11">
        <v>5</v>
      </c>
      <c r="G161" s="11">
        <f t="shared" si="178"/>
        <v>4</v>
      </c>
      <c r="H161" s="11">
        <f t="shared" si="179"/>
        <v>4</v>
      </c>
      <c r="I161" s="11">
        <f t="shared" si="180"/>
        <v>4</v>
      </c>
      <c r="J161" s="11">
        <f t="shared" si="181"/>
        <v>4</v>
      </c>
      <c r="K161" s="11">
        <f t="shared" si="182"/>
        <v>4</v>
      </c>
      <c r="L161" s="11">
        <f t="shared" si="183"/>
        <v>20</v>
      </c>
      <c r="M161" s="13">
        <f t="shared" si="184"/>
        <v>1</v>
      </c>
      <c r="N161" s="11" t="str">
        <f t="shared" si="185"/>
        <v>Valid</v>
      </c>
      <c r="P161" s="11">
        <v>7</v>
      </c>
      <c r="Q161" s="11">
        <v>4</v>
      </c>
      <c r="R161" s="11">
        <v>5</v>
      </c>
      <c r="S161" s="11">
        <v>5</v>
      </c>
      <c r="T161" s="11">
        <v>5</v>
      </c>
      <c r="U161" s="11">
        <v>5</v>
      </c>
      <c r="V161" s="11">
        <f t="shared" si="190"/>
        <v>3</v>
      </c>
      <c r="W161" s="11">
        <f t="shared" si="186"/>
        <v>4</v>
      </c>
      <c r="X161" s="11">
        <f t="shared" si="187"/>
        <v>4</v>
      </c>
      <c r="Y161" s="11">
        <f t="shared" si="188"/>
        <v>4</v>
      </c>
      <c r="Z161" s="11">
        <f t="shared" si="189"/>
        <v>4</v>
      </c>
      <c r="AA161" s="11">
        <f t="shared" si="191"/>
        <v>19</v>
      </c>
      <c r="AB161" s="13">
        <f t="shared" si="192"/>
        <v>0.95</v>
      </c>
      <c r="AC161" s="11" t="str">
        <f t="shared" si="193"/>
        <v>Valid</v>
      </c>
    </row>
    <row r="162" spans="1:29" x14ac:dyDescent="0.2">
      <c r="A162" s="11">
        <v>8</v>
      </c>
      <c r="B162" s="11">
        <v>5</v>
      </c>
      <c r="C162" s="11">
        <v>4</v>
      </c>
      <c r="D162" s="11">
        <v>5</v>
      </c>
      <c r="E162" s="11">
        <v>5</v>
      </c>
      <c r="F162" s="11">
        <v>5</v>
      </c>
      <c r="G162" s="11">
        <f t="shared" si="178"/>
        <v>4</v>
      </c>
      <c r="H162" s="11">
        <f t="shared" si="179"/>
        <v>3</v>
      </c>
      <c r="I162" s="11">
        <f t="shared" si="180"/>
        <v>4</v>
      </c>
      <c r="J162" s="11">
        <f t="shared" si="181"/>
        <v>4</v>
      </c>
      <c r="K162" s="11">
        <f t="shared" si="182"/>
        <v>4</v>
      </c>
      <c r="L162" s="11">
        <f t="shared" si="183"/>
        <v>19</v>
      </c>
      <c r="M162" s="13">
        <f t="shared" si="184"/>
        <v>0.95</v>
      </c>
      <c r="N162" s="11" t="str">
        <f t="shared" si="185"/>
        <v>Valid</v>
      </c>
      <c r="P162" s="11">
        <v>8</v>
      </c>
      <c r="Q162" s="11">
        <v>5</v>
      </c>
      <c r="R162" s="11">
        <v>4</v>
      </c>
      <c r="S162" s="11">
        <v>5</v>
      </c>
      <c r="T162" s="11">
        <v>5</v>
      </c>
      <c r="U162" s="11">
        <v>5</v>
      </c>
      <c r="V162" s="11">
        <f t="shared" si="190"/>
        <v>4</v>
      </c>
      <c r="W162" s="11">
        <f t="shared" si="186"/>
        <v>3</v>
      </c>
      <c r="X162" s="11">
        <f t="shared" si="187"/>
        <v>4</v>
      </c>
      <c r="Y162" s="11">
        <f t="shared" si="188"/>
        <v>4</v>
      </c>
      <c r="Z162" s="11">
        <f t="shared" si="189"/>
        <v>4</v>
      </c>
      <c r="AA162" s="11">
        <f t="shared" si="191"/>
        <v>19</v>
      </c>
      <c r="AB162" s="13">
        <f t="shared" si="192"/>
        <v>0.95</v>
      </c>
      <c r="AC162" s="11" t="str">
        <f t="shared" si="193"/>
        <v>Valid</v>
      </c>
    </row>
    <row r="163" spans="1:29" x14ac:dyDescent="0.2">
      <c r="A163" s="11">
        <v>9</v>
      </c>
      <c r="B163" s="11">
        <v>5</v>
      </c>
      <c r="C163" s="11">
        <v>4</v>
      </c>
      <c r="D163" s="11">
        <v>5</v>
      </c>
      <c r="E163" s="11">
        <v>4</v>
      </c>
      <c r="F163" s="11">
        <v>5</v>
      </c>
      <c r="G163" s="11">
        <f t="shared" si="178"/>
        <v>4</v>
      </c>
      <c r="H163" s="11">
        <f t="shared" si="179"/>
        <v>3</v>
      </c>
      <c r="I163" s="11">
        <f t="shared" si="180"/>
        <v>4</v>
      </c>
      <c r="J163" s="11">
        <f t="shared" si="181"/>
        <v>3</v>
      </c>
      <c r="K163" s="11">
        <f t="shared" si="182"/>
        <v>4</v>
      </c>
      <c r="L163" s="11">
        <f t="shared" si="183"/>
        <v>18</v>
      </c>
      <c r="M163" s="13">
        <f t="shared" si="184"/>
        <v>0.9</v>
      </c>
      <c r="N163" s="11" t="str">
        <f t="shared" si="185"/>
        <v>Valid</v>
      </c>
      <c r="P163" s="11">
        <v>9</v>
      </c>
      <c r="Q163" s="11">
        <v>5</v>
      </c>
      <c r="R163" s="11">
        <v>5</v>
      </c>
      <c r="S163" s="11">
        <v>5</v>
      </c>
      <c r="T163" s="11">
        <v>5</v>
      </c>
      <c r="U163" s="11">
        <v>5</v>
      </c>
      <c r="V163" s="11">
        <f t="shared" si="190"/>
        <v>4</v>
      </c>
      <c r="W163" s="11">
        <f t="shared" si="186"/>
        <v>4</v>
      </c>
      <c r="X163" s="11">
        <f t="shared" si="187"/>
        <v>4</v>
      </c>
      <c r="Y163" s="11">
        <f t="shared" si="188"/>
        <v>4</v>
      </c>
      <c r="Z163" s="11">
        <f t="shared" si="189"/>
        <v>4</v>
      </c>
      <c r="AA163" s="11">
        <f t="shared" si="191"/>
        <v>20</v>
      </c>
      <c r="AB163" s="13">
        <f t="shared" si="192"/>
        <v>1</v>
      </c>
      <c r="AC163" s="11" t="str">
        <f t="shared" si="193"/>
        <v>Valid</v>
      </c>
    </row>
    <row r="164" spans="1:29" x14ac:dyDescent="0.2">
      <c r="A164" s="11">
        <v>10</v>
      </c>
      <c r="B164" s="11">
        <v>5</v>
      </c>
      <c r="C164" s="11">
        <v>4</v>
      </c>
      <c r="D164" s="11">
        <v>5</v>
      </c>
      <c r="E164" s="11">
        <v>4</v>
      </c>
      <c r="F164" s="11">
        <v>5</v>
      </c>
      <c r="G164" s="11">
        <f t="shared" si="178"/>
        <v>4</v>
      </c>
      <c r="H164" s="11">
        <f t="shared" si="179"/>
        <v>3</v>
      </c>
      <c r="I164" s="11">
        <f t="shared" si="180"/>
        <v>4</v>
      </c>
      <c r="J164" s="11">
        <f t="shared" si="181"/>
        <v>3</v>
      </c>
      <c r="K164" s="11">
        <f t="shared" si="182"/>
        <v>4</v>
      </c>
      <c r="L164" s="11">
        <f t="shared" si="183"/>
        <v>18</v>
      </c>
      <c r="M164" s="13">
        <f t="shared" si="184"/>
        <v>0.9</v>
      </c>
      <c r="N164" s="11" t="str">
        <f t="shared" si="185"/>
        <v>Valid</v>
      </c>
      <c r="P164" s="11">
        <v>10</v>
      </c>
      <c r="Q164" s="11">
        <v>5</v>
      </c>
      <c r="R164" s="11">
        <v>5</v>
      </c>
      <c r="S164" s="11">
        <v>5</v>
      </c>
      <c r="T164" s="11">
        <v>5</v>
      </c>
      <c r="U164" s="11">
        <v>5</v>
      </c>
      <c r="V164" s="11">
        <f t="shared" si="190"/>
        <v>4</v>
      </c>
      <c r="W164" s="11">
        <f t="shared" si="186"/>
        <v>4</v>
      </c>
      <c r="X164" s="11">
        <f t="shared" si="187"/>
        <v>4</v>
      </c>
      <c r="Y164" s="11">
        <f t="shared" si="188"/>
        <v>4</v>
      </c>
      <c r="Z164" s="11">
        <f t="shared" si="189"/>
        <v>4</v>
      </c>
      <c r="AA164" s="11">
        <f t="shared" si="191"/>
        <v>20</v>
      </c>
      <c r="AB164" s="13">
        <f t="shared" si="192"/>
        <v>1</v>
      </c>
      <c r="AC164" s="11" t="str">
        <f t="shared" si="193"/>
        <v>Valid</v>
      </c>
    </row>
    <row r="165" spans="1:29" x14ac:dyDescent="0.2">
      <c r="A165" s="11">
        <v>11</v>
      </c>
      <c r="B165" s="11">
        <v>5</v>
      </c>
      <c r="C165" s="11">
        <v>4</v>
      </c>
      <c r="D165" s="11">
        <v>5</v>
      </c>
      <c r="E165" s="11">
        <v>4</v>
      </c>
      <c r="F165" s="11">
        <v>5</v>
      </c>
      <c r="G165" s="11">
        <f t="shared" si="178"/>
        <v>4</v>
      </c>
      <c r="H165" s="11">
        <f t="shared" si="179"/>
        <v>3</v>
      </c>
      <c r="I165" s="11">
        <f t="shared" si="180"/>
        <v>4</v>
      </c>
      <c r="J165" s="11">
        <f t="shared" si="181"/>
        <v>3</v>
      </c>
      <c r="K165" s="11">
        <f t="shared" si="182"/>
        <v>4</v>
      </c>
      <c r="L165" s="11">
        <f t="shared" si="183"/>
        <v>18</v>
      </c>
      <c r="M165" s="13">
        <f t="shared" si="184"/>
        <v>0.9</v>
      </c>
      <c r="N165" s="11" t="str">
        <f t="shared" si="185"/>
        <v>Valid</v>
      </c>
      <c r="P165" s="11">
        <v>11</v>
      </c>
      <c r="Q165" s="11">
        <v>5</v>
      </c>
      <c r="R165" s="11">
        <v>5</v>
      </c>
      <c r="S165" s="11">
        <v>5</v>
      </c>
      <c r="T165" s="11">
        <v>5</v>
      </c>
      <c r="U165" s="11">
        <v>5</v>
      </c>
      <c r="V165" s="11">
        <f t="shared" si="190"/>
        <v>4</v>
      </c>
      <c r="W165" s="11">
        <f t="shared" si="186"/>
        <v>4</v>
      </c>
      <c r="X165" s="11">
        <f t="shared" si="187"/>
        <v>4</v>
      </c>
      <c r="Y165" s="11">
        <f t="shared" si="188"/>
        <v>4</v>
      </c>
      <c r="Z165" s="11">
        <f t="shared" si="189"/>
        <v>4</v>
      </c>
      <c r="AA165" s="11">
        <f t="shared" si="191"/>
        <v>20</v>
      </c>
      <c r="AB165" s="13">
        <f t="shared" si="192"/>
        <v>1</v>
      </c>
      <c r="AC165" s="11" t="str">
        <f t="shared" si="193"/>
        <v>Valid</v>
      </c>
    </row>
    <row r="166" spans="1:29" x14ac:dyDescent="0.2">
      <c r="A166" s="47" t="s">
        <v>37</v>
      </c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13">
        <f>AVERAGE(M155:M165)</f>
        <v>0.96818181818181825</v>
      </c>
      <c r="N166" s="11" t="str">
        <f t="shared" si="185"/>
        <v>Valid</v>
      </c>
      <c r="P166" s="47" t="s">
        <v>37</v>
      </c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13">
        <f>AVERAGE(AB155:AB165)</f>
        <v>0.94545454545454544</v>
      </c>
      <c r="AC166" s="11" t="str">
        <f t="shared" si="193"/>
        <v>Valid</v>
      </c>
    </row>
    <row r="167" spans="1:29" x14ac:dyDescent="0.2">
      <c r="A167" s="8" t="s">
        <v>13</v>
      </c>
      <c r="M167" s="15"/>
      <c r="P167" s="8" t="s">
        <v>13</v>
      </c>
      <c r="AB167" s="15"/>
    </row>
    <row r="168" spans="1:29" ht="15" customHeight="1" x14ac:dyDescent="0.2">
      <c r="A168" s="43" t="s">
        <v>2</v>
      </c>
      <c r="B168" s="44" t="s">
        <v>3</v>
      </c>
      <c r="C168" s="44"/>
      <c r="D168" s="44"/>
      <c r="E168" s="44"/>
      <c r="F168" s="44"/>
      <c r="G168" s="44" t="s">
        <v>9</v>
      </c>
      <c r="H168" s="44"/>
      <c r="I168" s="44"/>
      <c r="J168" s="44"/>
      <c r="K168" s="44"/>
      <c r="L168" s="43" t="s">
        <v>10</v>
      </c>
      <c r="M168" s="45" t="s">
        <v>11</v>
      </c>
      <c r="N168" s="43" t="s">
        <v>12</v>
      </c>
      <c r="P168" s="43" t="s">
        <v>2</v>
      </c>
      <c r="Q168" s="44" t="s">
        <v>3</v>
      </c>
      <c r="R168" s="44"/>
      <c r="S168" s="44"/>
      <c r="T168" s="44"/>
      <c r="U168" s="44"/>
      <c r="V168" s="44" t="s">
        <v>9</v>
      </c>
      <c r="W168" s="44"/>
      <c r="X168" s="44"/>
      <c r="Y168" s="44"/>
      <c r="Z168" s="44"/>
      <c r="AA168" s="43" t="s">
        <v>10</v>
      </c>
      <c r="AB168" s="45" t="s">
        <v>11</v>
      </c>
      <c r="AC168" s="43" t="s">
        <v>12</v>
      </c>
    </row>
    <row r="169" spans="1:29" x14ac:dyDescent="0.2">
      <c r="A169" s="43"/>
      <c r="B169" s="11" t="s">
        <v>4</v>
      </c>
      <c r="C169" s="11" t="s">
        <v>5</v>
      </c>
      <c r="D169" s="11" t="s">
        <v>6</v>
      </c>
      <c r="E169" s="11" t="s">
        <v>7</v>
      </c>
      <c r="F169" s="11" t="s">
        <v>8</v>
      </c>
      <c r="G169" s="11" t="s">
        <v>4</v>
      </c>
      <c r="H169" s="11" t="s">
        <v>5</v>
      </c>
      <c r="I169" s="11" t="s">
        <v>6</v>
      </c>
      <c r="J169" s="11" t="s">
        <v>7</v>
      </c>
      <c r="K169" s="11" t="s">
        <v>8</v>
      </c>
      <c r="L169" s="43"/>
      <c r="M169" s="45"/>
      <c r="N169" s="43"/>
      <c r="P169" s="43"/>
      <c r="Q169" s="11" t="s">
        <v>4</v>
      </c>
      <c r="R169" s="11" t="s">
        <v>5</v>
      </c>
      <c r="S169" s="11" t="s">
        <v>6</v>
      </c>
      <c r="T169" s="11" t="s">
        <v>7</v>
      </c>
      <c r="U169" s="11" t="s">
        <v>8</v>
      </c>
      <c r="V169" s="11" t="s">
        <v>4</v>
      </c>
      <c r="W169" s="11" t="s">
        <v>5</v>
      </c>
      <c r="X169" s="11" t="s">
        <v>6</v>
      </c>
      <c r="Y169" s="11" t="s">
        <v>7</v>
      </c>
      <c r="Z169" s="11" t="s">
        <v>8</v>
      </c>
      <c r="AA169" s="43"/>
      <c r="AB169" s="45"/>
      <c r="AC169" s="43"/>
    </row>
    <row r="170" spans="1:29" x14ac:dyDescent="0.2">
      <c r="A170" s="11">
        <v>1</v>
      </c>
      <c r="B170" s="11">
        <v>5</v>
      </c>
      <c r="C170" s="11">
        <v>5</v>
      </c>
      <c r="D170" s="11">
        <v>5</v>
      </c>
      <c r="E170" s="11">
        <v>5</v>
      </c>
      <c r="F170" s="11">
        <v>5</v>
      </c>
      <c r="G170" s="11">
        <f t="shared" ref="G170:K175" si="194">B170-1</f>
        <v>4</v>
      </c>
      <c r="H170" s="11">
        <f t="shared" si="194"/>
        <v>4</v>
      </c>
      <c r="I170" s="11">
        <f t="shared" si="194"/>
        <v>4</v>
      </c>
      <c r="J170" s="11">
        <f t="shared" si="194"/>
        <v>4</v>
      </c>
      <c r="K170" s="11">
        <f t="shared" si="194"/>
        <v>4</v>
      </c>
      <c r="L170" s="11">
        <f t="shared" ref="L170:L175" si="195">SUM(G170:K170)</f>
        <v>20</v>
      </c>
      <c r="M170" s="13">
        <f t="shared" ref="M170:M175" si="196">L170/(5*(5-1))</f>
        <v>1</v>
      </c>
      <c r="N170" s="11" t="str">
        <f t="shared" ref="N170:N176" si="197">IF(M170&gt;=0.8,"Valid","Tidak Valid")</f>
        <v>Valid</v>
      </c>
      <c r="P170" s="11">
        <v>1</v>
      </c>
      <c r="Q170" s="11">
        <v>5</v>
      </c>
      <c r="R170" s="11">
        <v>5</v>
      </c>
      <c r="S170" s="11">
        <v>5</v>
      </c>
      <c r="T170" s="11">
        <v>5</v>
      </c>
      <c r="U170" s="11">
        <v>5</v>
      </c>
      <c r="V170" s="11">
        <f>Q170-1</f>
        <v>4</v>
      </c>
      <c r="W170" s="11">
        <f t="shared" ref="W170:W175" si="198">R170-1</f>
        <v>4</v>
      </c>
      <c r="X170" s="11">
        <f t="shared" ref="X170:X175" si="199">S170-1</f>
        <v>4</v>
      </c>
      <c r="Y170" s="11">
        <f t="shared" ref="Y170:Y175" si="200">T170-1</f>
        <v>4</v>
      </c>
      <c r="Z170" s="11">
        <f t="shared" ref="Z170:Z175" si="201">U170-1</f>
        <v>4</v>
      </c>
      <c r="AA170" s="11">
        <f>SUM(V170:Z170)</f>
        <v>20</v>
      </c>
      <c r="AB170" s="13">
        <f>AA170/(5*(5-1))</f>
        <v>1</v>
      </c>
      <c r="AC170" s="11" t="str">
        <f>IF(AB170&gt;=0.8,"Valid","Tidak Valid")</f>
        <v>Valid</v>
      </c>
    </row>
    <row r="171" spans="1:29" x14ac:dyDescent="0.2">
      <c r="A171" s="11">
        <v>2</v>
      </c>
      <c r="B171" s="11">
        <v>5</v>
      </c>
      <c r="C171" s="11">
        <v>5</v>
      </c>
      <c r="D171" s="11">
        <v>5</v>
      </c>
      <c r="E171" s="11">
        <v>5</v>
      </c>
      <c r="F171" s="11">
        <v>5</v>
      </c>
      <c r="G171" s="11">
        <f t="shared" si="194"/>
        <v>4</v>
      </c>
      <c r="H171" s="11">
        <f t="shared" si="194"/>
        <v>4</v>
      </c>
      <c r="I171" s="11">
        <f t="shared" si="194"/>
        <v>4</v>
      </c>
      <c r="J171" s="11">
        <f t="shared" si="194"/>
        <v>4</v>
      </c>
      <c r="K171" s="11">
        <f t="shared" si="194"/>
        <v>4</v>
      </c>
      <c r="L171" s="11">
        <f t="shared" si="195"/>
        <v>20</v>
      </c>
      <c r="M171" s="13">
        <f t="shared" si="196"/>
        <v>1</v>
      </c>
      <c r="N171" s="11" t="str">
        <f t="shared" si="197"/>
        <v>Valid</v>
      </c>
      <c r="P171" s="11">
        <v>2</v>
      </c>
      <c r="Q171" s="11">
        <v>5</v>
      </c>
      <c r="R171" s="11">
        <v>5</v>
      </c>
      <c r="S171" s="11">
        <v>5</v>
      </c>
      <c r="T171" s="11">
        <v>5</v>
      </c>
      <c r="U171" s="11">
        <v>5</v>
      </c>
      <c r="V171" s="11">
        <f t="shared" ref="V171:V175" si="202">Q171-1</f>
        <v>4</v>
      </c>
      <c r="W171" s="11">
        <f t="shared" si="198"/>
        <v>4</v>
      </c>
      <c r="X171" s="11">
        <f t="shared" si="199"/>
        <v>4</v>
      </c>
      <c r="Y171" s="11">
        <f t="shared" si="200"/>
        <v>4</v>
      </c>
      <c r="Z171" s="11">
        <f t="shared" si="201"/>
        <v>4</v>
      </c>
      <c r="AA171" s="11">
        <f t="shared" ref="AA171:AA175" si="203">SUM(V171:Z171)</f>
        <v>20</v>
      </c>
      <c r="AB171" s="13">
        <f t="shared" ref="AB171:AB175" si="204">AA171/(5*(5-1))</f>
        <v>1</v>
      </c>
      <c r="AC171" s="11" t="str">
        <f t="shared" ref="AC171:AC176" si="205">IF(AB171&gt;=0.8,"Valid","Tidak Valid")</f>
        <v>Valid</v>
      </c>
    </row>
    <row r="172" spans="1:29" x14ac:dyDescent="0.2">
      <c r="A172" s="11">
        <v>3</v>
      </c>
      <c r="B172" s="11">
        <v>5</v>
      </c>
      <c r="C172" s="11">
        <v>5</v>
      </c>
      <c r="D172" s="11">
        <v>5</v>
      </c>
      <c r="E172" s="11">
        <v>5</v>
      </c>
      <c r="F172" s="11">
        <v>5</v>
      </c>
      <c r="G172" s="11">
        <f t="shared" si="194"/>
        <v>4</v>
      </c>
      <c r="H172" s="11">
        <f t="shared" si="194"/>
        <v>4</v>
      </c>
      <c r="I172" s="11">
        <f t="shared" si="194"/>
        <v>4</v>
      </c>
      <c r="J172" s="11">
        <f t="shared" si="194"/>
        <v>4</v>
      </c>
      <c r="K172" s="11">
        <f t="shared" si="194"/>
        <v>4</v>
      </c>
      <c r="L172" s="11">
        <f t="shared" si="195"/>
        <v>20</v>
      </c>
      <c r="M172" s="13">
        <f t="shared" si="196"/>
        <v>1</v>
      </c>
      <c r="N172" s="11" t="str">
        <f t="shared" si="197"/>
        <v>Valid</v>
      </c>
      <c r="P172" s="11">
        <v>3</v>
      </c>
      <c r="Q172" s="11">
        <v>5</v>
      </c>
      <c r="R172" s="11">
        <v>5</v>
      </c>
      <c r="S172" s="11">
        <v>5</v>
      </c>
      <c r="T172" s="11">
        <v>5</v>
      </c>
      <c r="U172" s="11">
        <v>5</v>
      </c>
      <c r="V172" s="11">
        <f t="shared" si="202"/>
        <v>4</v>
      </c>
      <c r="W172" s="11">
        <f t="shared" si="198"/>
        <v>4</v>
      </c>
      <c r="X172" s="11">
        <f t="shared" si="199"/>
        <v>4</v>
      </c>
      <c r="Y172" s="11">
        <f t="shared" si="200"/>
        <v>4</v>
      </c>
      <c r="Z172" s="11">
        <f t="shared" si="201"/>
        <v>4</v>
      </c>
      <c r="AA172" s="11">
        <f t="shared" si="203"/>
        <v>20</v>
      </c>
      <c r="AB172" s="13">
        <f t="shared" si="204"/>
        <v>1</v>
      </c>
      <c r="AC172" s="11" t="str">
        <f t="shared" si="205"/>
        <v>Valid</v>
      </c>
    </row>
    <row r="173" spans="1:29" x14ac:dyDescent="0.2">
      <c r="A173" s="11">
        <v>4</v>
      </c>
      <c r="B173" s="11">
        <v>5</v>
      </c>
      <c r="C173" s="11">
        <v>5</v>
      </c>
      <c r="D173" s="11">
        <v>5</v>
      </c>
      <c r="E173" s="11">
        <v>5</v>
      </c>
      <c r="F173" s="11">
        <v>5</v>
      </c>
      <c r="G173" s="11">
        <f t="shared" si="194"/>
        <v>4</v>
      </c>
      <c r="H173" s="11">
        <f t="shared" si="194"/>
        <v>4</v>
      </c>
      <c r="I173" s="11">
        <f t="shared" si="194"/>
        <v>4</v>
      </c>
      <c r="J173" s="11">
        <f t="shared" si="194"/>
        <v>4</v>
      </c>
      <c r="K173" s="11">
        <f t="shared" si="194"/>
        <v>4</v>
      </c>
      <c r="L173" s="11">
        <f t="shared" si="195"/>
        <v>20</v>
      </c>
      <c r="M173" s="13">
        <f t="shared" si="196"/>
        <v>1</v>
      </c>
      <c r="N173" s="11" t="str">
        <f t="shared" si="197"/>
        <v>Valid</v>
      </c>
      <c r="P173" s="11">
        <v>4</v>
      </c>
      <c r="Q173" s="11">
        <v>4</v>
      </c>
      <c r="R173" s="11">
        <v>5</v>
      </c>
      <c r="S173" s="11">
        <v>5</v>
      </c>
      <c r="T173" s="11">
        <v>5</v>
      </c>
      <c r="U173" s="11">
        <v>5</v>
      </c>
      <c r="V173" s="11">
        <f t="shared" si="202"/>
        <v>3</v>
      </c>
      <c r="W173" s="11">
        <f t="shared" si="198"/>
        <v>4</v>
      </c>
      <c r="X173" s="11">
        <f t="shared" si="199"/>
        <v>4</v>
      </c>
      <c r="Y173" s="11">
        <f t="shared" si="200"/>
        <v>4</v>
      </c>
      <c r="Z173" s="11">
        <f t="shared" si="201"/>
        <v>4</v>
      </c>
      <c r="AA173" s="11">
        <f t="shared" si="203"/>
        <v>19</v>
      </c>
      <c r="AB173" s="13">
        <f t="shared" si="204"/>
        <v>0.95</v>
      </c>
      <c r="AC173" s="11" t="str">
        <f t="shared" si="205"/>
        <v>Valid</v>
      </c>
    </row>
    <row r="174" spans="1:29" x14ac:dyDescent="0.2">
      <c r="A174" s="11">
        <v>5</v>
      </c>
      <c r="B174" s="11">
        <v>5</v>
      </c>
      <c r="C174" s="11">
        <v>5</v>
      </c>
      <c r="D174" s="11">
        <v>5</v>
      </c>
      <c r="E174" s="11">
        <v>5</v>
      </c>
      <c r="F174" s="11">
        <v>5</v>
      </c>
      <c r="G174" s="11">
        <f t="shared" si="194"/>
        <v>4</v>
      </c>
      <c r="H174" s="11">
        <f t="shared" si="194"/>
        <v>4</v>
      </c>
      <c r="I174" s="11">
        <f t="shared" si="194"/>
        <v>4</v>
      </c>
      <c r="J174" s="11">
        <f t="shared" si="194"/>
        <v>4</v>
      </c>
      <c r="K174" s="11">
        <f t="shared" si="194"/>
        <v>4</v>
      </c>
      <c r="L174" s="11">
        <f t="shared" si="195"/>
        <v>20</v>
      </c>
      <c r="M174" s="13">
        <f t="shared" si="196"/>
        <v>1</v>
      </c>
      <c r="N174" s="11" t="str">
        <f t="shared" si="197"/>
        <v>Valid</v>
      </c>
      <c r="P174" s="11">
        <v>5</v>
      </c>
      <c r="Q174" s="11">
        <v>4</v>
      </c>
      <c r="R174" s="11">
        <v>5</v>
      </c>
      <c r="S174" s="11">
        <v>5</v>
      </c>
      <c r="T174" s="11">
        <v>5</v>
      </c>
      <c r="U174" s="11">
        <v>5</v>
      </c>
      <c r="V174" s="11">
        <f t="shared" si="202"/>
        <v>3</v>
      </c>
      <c r="W174" s="11">
        <f t="shared" si="198"/>
        <v>4</v>
      </c>
      <c r="X174" s="11">
        <f t="shared" si="199"/>
        <v>4</v>
      </c>
      <c r="Y174" s="11">
        <f t="shared" si="200"/>
        <v>4</v>
      </c>
      <c r="Z174" s="11">
        <f t="shared" si="201"/>
        <v>4</v>
      </c>
      <c r="AA174" s="11">
        <f t="shared" si="203"/>
        <v>19</v>
      </c>
      <c r="AB174" s="13">
        <f t="shared" si="204"/>
        <v>0.95</v>
      </c>
      <c r="AC174" s="11" t="str">
        <f t="shared" si="205"/>
        <v>Valid</v>
      </c>
    </row>
    <row r="175" spans="1:29" x14ac:dyDescent="0.2">
      <c r="A175" s="11">
        <v>6</v>
      </c>
      <c r="B175" s="11">
        <v>5</v>
      </c>
      <c r="C175" s="11">
        <v>5</v>
      </c>
      <c r="D175" s="11">
        <v>5</v>
      </c>
      <c r="E175" s="11">
        <v>5</v>
      </c>
      <c r="F175" s="11">
        <v>5</v>
      </c>
      <c r="G175" s="11">
        <f t="shared" si="194"/>
        <v>4</v>
      </c>
      <c r="H175" s="11">
        <f t="shared" si="194"/>
        <v>4</v>
      </c>
      <c r="I175" s="11">
        <f t="shared" si="194"/>
        <v>4</v>
      </c>
      <c r="J175" s="11">
        <f t="shared" si="194"/>
        <v>4</v>
      </c>
      <c r="K175" s="11">
        <f t="shared" si="194"/>
        <v>4</v>
      </c>
      <c r="L175" s="11">
        <f t="shared" si="195"/>
        <v>20</v>
      </c>
      <c r="M175" s="13">
        <f t="shared" si="196"/>
        <v>1</v>
      </c>
      <c r="N175" s="11" t="str">
        <f t="shared" si="197"/>
        <v>Valid</v>
      </c>
      <c r="P175" s="11">
        <v>6</v>
      </c>
      <c r="Q175" s="11">
        <v>5</v>
      </c>
      <c r="R175" s="11">
        <v>5</v>
      </c>
      <c r="S175" s="11">
        <v>5</v>
      </c>
      <c r="T175" s="11">
        <v>5</v>
      </c>
      <c r="U175" s="11">
        <v>5</v>
      </c>
      <c r="V175" s="11">
        <f t="shared" si="202"/>
        <v>4</v>
      </c>
      <c r="W175" s="11">
        <f t="shared" si="198"/>
        <v>4</v>
      </c>
      <c r="X175" s="11">
        <f t="shared" si="199"/>
        <v>4</v>
      </c>
      <c r="Y175" s="11">
        <f t="shared" si="200"/>
        <v>4</v>
      </c>
      <c r="Z175" s="11">
        <f t="shared" si="201"/>
        <v>4</v>
      </c>
      <c r="AA175" s="11">
        <f t="shared" si="203"/>
        <v>20</v>
      </c>
      <c r="AB175" s="13">
        <f t="shared" si="204"/>
        <v>1</v>
      </c>
      <c r="AC175" s="11" t="str">
        <f t="shared" si="205"/>
        <v>Valid</v>
      </c>
    </row>
    <row r="176" spans="1:29" x14ac:dyDescent="0.2">
      <c r="A176" s="47" t="s">
        <v>37</v>
      </c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17">
        <f>AVERAGE(M170:M175)</f>
        <v>1</v>
      </c>
      <c r="N176" s="16" t="str">
        <f t="shared" si="197"/>
        <v>Valid</v>
      </c>
      <c r="P176" s="47" t="s">
        <v>37</v>
      </c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17">
        <f>AVERAGE(AB170:AB175)</f>
        <v>0.98333333333333339</v>
      </c>
      <c r="AC176" s="16" t="str">
        <f t="shared" si="205"/>
        <v>Valid</v>
      </c>
    </row>
    <row r="177" spans="1:29" x14ac:dyDescent="0.2">
      <c r="A177" s="6" t="s">
        <v>14</v>
      </c>
      <c r="M177" s="15"/>
      <c r="P177" s="6" t="s">
        <v>14</v>
      </c>
      <c r="AB177" s="15"/>
    </row>
    <row r="178" spans="1:29" ht="15" customHeight="1" x14ac:dyDescent="0.2">
      <c r="A178" s="43" t="s">
        <v>2</v>
      </c>
      <c r="B178" s="44" t="s">
        <v>3</v>
      </c>
      <c r="C178" s="44"/>
      <c r="D178" s="44"/>
      <c r="E178" s="44"/>
      <c r="F178" s="44"/>
      <c r="G178" s="44" t="s">
        <v>9</v>
      </c>
      <c r="H178" s="44"/>
      <c r="I178" s="44"/>
      <c r="J178" s="44"/>
      <c r="K178" s="44"/>
      <c r="L178" s="43" t="s">
        <v>10</v>
      </c>
      <c r="M178" s="45" t="s">
        <v>11</v>
      </c>
      <c r="N178" s="43" t="s">
        <v>12</v>
      </c>
      <c r="P178" s="43" t="s">
        <v>2</v>
      </c>
      <c r="Q178" s="44" t="s">
        <v>3</v>
      </c>
      <c r="R178" s="44"/>
      <c r="S178" s="44"/>
      <c r="T178" s="44"/>
      <c r="U178" s="44"/>
      <c r="V178" s="44" t="s">
        <v>9</v>
      </c>
      <c r="W178" s="44"/>
      <c r="X178" s="44"/>
      <c r="Y178" s="44"/>
      <c r="Z178" s="44"/>
      <c r="AA178" s="43" t="s">
        <v>10</v>
      </c>
      <c r="AB178" s="45" t="s">
        <v>11</v>
      </c>
      <c r="AC178" s="43" t="s">
        <v>12</v>
      </c>
    </row>
    <row r="179" spans="1:29" x14ac:dyDescent="0.2">
      <c r="A179" s="43"/>
      <c r="B179" s="11" t="s">
        <v>4</v>
      </c>
      <c r="C179" s="11" t="s">
        <v>5</v>
      </c>
      <c r="D179" s="11" t="s">
        <v>6</v>
      </c>
      <c r="E179" s="11" t="s">
        <v>7</v>
      </c>
      <c r="F179" s="11" t="s">
        <v>8</v>
      </c>
      <c r="G179" s="11" t="s">
        <v>4</v>
      </c>
      <c r="H179" s="11" t="s">
        <v>5</v>
      </c>
      <c r="I179" s="11" t="s">
        <v>6</v>
      </c>
      <c r="J179" s="11" t="s">
        <v>7</v>
      </c>
      <c r="K179" s="11" t="s">
        <v>8</v>
      </c>
      <c r="L179" s="43"/>
      <c r="M179" s="45"/>
      <c r="N179" s="43"/>
      <c r="P179" s="43"/>
      <c r="Q179" s="11" t="s">
        <v>4</v>
      </c>
      <c r="R179" s="11" t="s">
        <v>5</v>
      </c>
      <c r="S179" s="11" t="s">
        <v>6</v>
      </c>
      <c r="T179" s="11" t="s">
        <v>7</v>
      </c>
      <c r="U179" s="11" t="s">
        <v>8</v>
      </c>
      <c r="V179" s="11" t="s">
        <v>4</v>
      </c>
      <c r="W179" s="11" t="s">
        <v>5</v>
      </c>
      <c r="X179" s="11" t="s">
        <v>6</v>
      </c>
      <c r="Y179" s="11" t="s">
        <v>7</v>
      </c>
      <c r="Z179" s="11" t="s">
        <v>8</v>
      </c>
      <c r="AA179" s="43"/>
      <c r="AB179" s="45"/>
      <c r="AC179" s="43"/>
    </row>
    <row r="180" spans="1:29" x14ac:dyDescent="0.2">
      <c r="A180" s="11">
        <v>1</v>
      </c>
      <c r="B180" s="11">
        <v>5</v>
      </c>
      <c r="C180" s="11">
        <v>4</v>
      </c>
      <c r="D180" s="11">
        <v>5</v>
      </c>
      <c r="E180" s="11">
        <v>5</v>
      </c>
      <c r="F180" s="11">
        <v>5</v>
      </c>
      <c r="G180" s="11">
        <f t="shared" ref="G180:K183" si="206">B180-1</f>
        <v>4</v>
      </c>
      <c r="H180" s="11">
        <f t="shared" si="206"/>
        <v>3</v>
      </c>
      <c r="I180" s="11">
        <f t="shared" si="206"/>
        <v>4</v>
      </c>
      <c r="J180" s="11">
        <f t="shared" si="206"/>
        <v>4</v>
      </c>
      <c r="K180" s="11">
        <f t="shared" si="206"/>
        <v>4</v>
      </c>
      <c r="L180" s="11">
        <f>SUM(G180:K180)</f>
        <v>19</v>
      </c>
      <c r="M180" s="13">
        <f>L180/(5*(5-1))</f>
        <v>0.95</v>
      </c>
      <c r="N180" s="11" t="str">
        <f>IF(M180&gt;=0.8,"Valid","Tidak Valid")</f>
        <v>Valid</v>
      </c>
      <c r="P180" s="11">
        <v>1</v>
      </c>
      <c r="Q180" s="11">
        <v>5</v>
      </c>
      <c r="R180" s="11">
        <v>4</v>
      </c>
      <c r="S180" s="11">
        <v>5</v>
      </c>
      <c r="T180" s="11">
        <v>5</v>
      </c>
      <c r="U180" s="11">
        <v>5</v>
      </c>
      <c r="V180" s="11">
        <f>Q180-1</f>
        <v>4</v>
      </c>
      <c r="W180" s="11">
        <f t="shared" ref="W180:W183" si="207">R180-1</f>
        <v>3</v>
      </c>
      <c r="X180" s="11">
        <f t="shared" ref="X180:X183" si="208">S180-1</f>
        <v>4</v>
      </c>
      <c r="Y180" s="11">
        <f t="shared" ref="Y180:Y183" si="209">T180-1</f>
        <v>4</v>
      </c>
      <c r="Z180" s="11">
        <f t="shared" ref="Z180:Z183" si="210">U180-1</f>
        <v>4</v>
      </c>
      <c r="AA180" s="11">
        <f>SUM(V180:Z180)</f>
        <v>19</v>
      </c>
      <c r="AB180" s="13">
        <f>AA180/(5*(5-1))</f>
        <v>0.95</v>
      </c>
      <c r="AC180" s="11" t="str">
        <f>IF(AB180&gt;=0.8,"Valid","Tidak Valid")</f>
        <v>Valid</v>
      </c>
    </row>
    <row r="181" spans="1:29" x14ac:dyDescent="0.2">
      <c r="A181" s="11">
        <v>2</v>
      </c>
      <c r="B181" s="11">
        <v>5</v>
      </c>
      <c r="C181" s="11">
        <v>4</v>
      </c>
      <c r="D181" s="11">
        <v>5</v>
      </c>
      <c r="E181" s="11">
        <v>5</v>
      </c>
      <c r="F181" s="11">
        <v>5</v>
      </c>
      <c r="G181" s="11">
        <f t="shared" si="206"/>
        <v>4</v>
      </c>
      <c r="H181" s="11">
        <f t="shared" si="206"/>
        <v>3</v>
      </c>
      <c r="I181" s="11">
        <f t="shared" si="206"/>
        <v>4</v>
      </c>
      <c r="J181" s="11">
        <f t="shared" si="206"/>
        <v>4</v>
      </c>
      <c r="K181" s="11">
        <f t="shared" si="206"/>
        <v>4</v>
      </c>
      <c r="L181" s="11">
        <f>SUM(G181:K181)</f>
        <v>19</v>
      </c>
      <c r="M181" s="13">
        <f>L181/(5*(5-1))</f>
        <v>0.95</v>
      </c>
      <c r="N181" s="11" t="str">
        <f>IF(M181&gt;=0.8,"Valid","Tidak Valid")</f>
        <v>Valid</v>
      </c>
      <c r="P181" s="11">
        <v>2</v>
      </c>
      <c r="Q181" s="11">
        <v>5</v>
      </c>
      <c r="R181" s="11">
        <v>4</v>
      </c>
      <c r="S181" s="11">
        <v>5</v>
      </c>
      <c r="T181" s="11">
        <v>5</v>
      </c>
      <c r="U181" s="11">
        <v>5</v>
      </c>
      <c r="V181" s="11">
        <f t="shared" ref="V181:V183" si="211">Q181-1</f>
        <v>4</v>
      </c>
      <c r="W181" s="11">
        <f t="shared" si="207"/>
        <v>3</v>
      </c>
      <c r="X181" s="11">
        <f t="shared" si="208"/>
        <v>4</v>
      </c>
      <c r="Y181" s="11">
        <f t="shared" si="209"/>
        <v>4</v>
      </c>
      <c r="Z181" s="11">
        <f t="shared" si="210"/>
        <v>4</v>
      </c>
      <c r="AA181" s="11">
        <f t="shared" ref="AA181:AA183" si="212">SUM(V181:Z181)</f>
        <v>19</v>
      </c>
      <c r="AB181" s="13">
        <f t="shared" ref="AB181:AB183" si="213">AA181/(5*(5-1))</f>
        <v>0.95</v>
      </c>
      <c r="AC181" s="11" t="str">
        <f t="shared" ref="AC181:AC184" si="214">IF(AB181&gt;=0.8,"Valid","Tidak Valid")</f>
        <v>Valid</v>
      </c>
    </row>
    <row r="182" spans="1:29" x14ac:dyDescent="0.2">
      <c r="A182" s="11">
        <v>3</v>
      </c>
      <c r="B182" s="11">
        <v>5</v>
      </c>
      <c r="C182" s="11">
        <v>4</v>
      </c>
      <c r="D182" s="11">
        <v>5</v>
      </c>
      <c r="E182" s="11">
        <v>5</v>
      </c>
      <c r="F182" s="11">
        <v>5</v>
      </c>
      <c r="G182" s="11">
        <f t="shared" si="206"/>
        <v>4</v>
      </c>
      <c r="H182" s="11">
        <f t="shared" si="206"/>
        <v>3</v>
      </c>
      <c r="I182" s="11">
        <f t="shared" si="206"/>
        <v>4</v>
      </c>
      <c r="J182" s="11">
        <f t="shared" si="206"/>
        <v>4</v>
      </c>
      <c r="K182" s="11">
        <f t="shared" si="206"/>
        <v>4</v>
      </c>
      <c r="L182" s="11">
        <f>SUM(G182:K182)</f>
        <v>19</v>
      </c>
      <c r="M182" s="13">
        <f>L182/(5*(5-1))</f>
        <v>0.95</v>
      </c>
      <c r="N182" s="11" t="str">
        <f>IF(M182&gt;=0.8,"Valid","Tidak Valid")</f>
        <v>Valid</v>
      </c>
      <c r="P182" s="11">
        <v>3</v>
      </c>
      <c r="Q182" s="11">
        <v>5</v>
      </c>
      <c r="R182" s="11">
        <v>4</v>
      </c>
      <c r="S182" s="11">
        <v>5</v>
      </c>
      <c r="T182" s="11">
        <v>5</v>
      </c>
      <c r="U182" s="11">
        <v>5</v>
      </c>
      <c r="V182" s="11">
        <f t="shared" si="211"/>
        <v>4</v>
      </c>
      <c r="W182" s="11">
        <f t="shared" si="207"/>
        <v>3</v>
      </c>
      <c r="X182" s="11">
        <f t="shared" si="208"/>
        <v>4</v>
      </c>
      <c r="Y182" s="11">
        <f t="shared" si="209"/>
        <v>4</v>
      </c>
      <c r="Z182" s="11">
        <f t="shared" si="210"/>
        <v>4</v>
      </c>
      <c r="AA182" s="11">
        <f t="shared" si="212"/>
        <v>19</v>
      </c>
      <c r="AB182" s="13">
        <f t="shared" si="213"/>
        <v>0.95</v>
      </c>
      <c r="AC182" s="11" t="str">
        <f t="shared" si="214"/>
        <v>Valid</v>
      </c>
    </row>
    <row r="183" spans="1:29" x14ac:dyDescent="0.2">
      <c r="A183" s="11">
        <v>4</v>
      </c>
      <c r="B183" s="11">
        <v>4</v>
      </c>
      <c r="C183" s="11">
        <v>4</v>
      </c>
      <c r="D183" s="11">
        <v>4</v>
      </c>
      <c r="E183" s="11">
        <v>5</v>
      </c>
      <c r="F183" s="11">
        <v>5</v>
      </c>
      <c r="G183" s="11">
        <f t="shared" si="206"/>
        <v>3</v>
      </c>
      <c r="H183" s="11">
        <f t="shared" si="206"/>
        <v>3</v>
      </c>
      <c r="I183" s="11">
        <f t="shared" si="206"/>
        <v>3</v>
      </c>
      <c r="J183" s="11">
        <f t="shared" si="206"/>
        <v>4</v>
      </c>
      <c r="K183" s="11">
        <f t="shared" si="206"/>
        <v>4</v>
      </c>
      <c r="L183" s="11">
        <f>SUM(G183:K183)</f>
        <v>17</v>
      </c>
      <c r="M183" s="13">
        <f>L183/(5*(5-1))</f>
        <v>0.85</v>
      </c>
      <c r="N183" s="11" t="str">
        <f>IF(M183&gt;=0.8,"Valid","Tidak Valid")</f>
        <v>Valid</v>
      </c>
      <c r="P183" s="11">
        <v>4</v>
      </c>
      <c r="Q183" s="11">
        <v>4</v>
      </c>
      <c r="R183" s="11">
        <v>4</v>
      </c>
      <c r="S183" s="11">
        <v>4</v>
      </c>
      <c r="T183" s="11">
        <v>5</v>
      </c>
      <c r="U183" s="11">
        <v>5</v>
      </c>
      <c r="V183" s="11">
        <f t="shared" si="211"/>
        <v>3</v>
      </c>
      <c r="W183" s="11">
        <f t="shared" si="207"/>
        <v>3</v>
      </c>
      <c r="X183" s="11">
        <f t="shared" si="208"/>
        <v>3</v>
      </c>
      <c r="Y183" s="11">
        <f t="shared" si="209"/>
        <v>4</v>
      </c>
      <c r="Z183" s="11">
        <f t="shared" si="210"/>
        <v>4</v>
      </c>
      <c r="AA183" s="11">
        <f t="shared" si="212"/>
        <v>17</v>
      </c>
      <c r="AB183" s="13">
        <f t="shared" si="213"/>
        <v>0.85</v>
      </c>
      <c r="AC183" s="11" t="str">
        <f t="shared" si="214"/>
        <v>Valid</v>
      </c>
    </row>
    <row r="184" spans="1:29" x14ac:dyDescent="0.2">
      <c r="A184" s="47" t="s">
        <v>37</v>
      </c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17">
        <f>AVERAGE(M180:M183)</f>
        <v>0.92499999999999993</v>
      </c>
      <c r="N184" s="16" t="str">
        <f>IF(M184&gt;=0.8,"Valid","Tidak Valid")</f>
        <v>Valid</v>
      </c>
      <c r="P184" s="47" t="s">
        <v>37</v>
      </c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17">
        <f>AVERAGE(AB180:AB183)</f>
        <v>0.92499999999999993</v>
      </c>
      <c r="AC184" s="16" t="str">
        <f t="shared" si="214"/>
        <v>Valid</v>
      </c>
    </row>
    <row r="186" spans="1:29" x14ac:dyDescent="0.2">
      <c r="A186" s="46" t="s">
        <v>24</v>
      </c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P186" s="46" t="s">
        <v>25</v>
      </c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</row>
    <row r="188" spans="1:29" x14ac:dyDescent="0.2">
      <c r="A188" s="8" t="s">
        <v>1</v>
      </c>
      <c r="P188" s="8" t="s">
        <v>1</v>
      </c>
    </row>
    <row r="189" spans="1:29" x14ac:dyDescent="0.2">
      <c r="A189" s="43" t="s">
        <v>2</v>
      </c>
      <c r="B189" s="44" t="s">
        <v>3</v>
      </c>
      <c r="C189" s="44"/>
      <c r="D189" s="44"/>
      <c r="E189" s="44"/>
      <c r="F189" s="44"/>
      <c r="G189" s="44" t="s">
        <v>9</v>
      </c>
      <c r="H189" s="44"/>
      <c r="I189" s="44"/>
      <c r="J189" s="44"/>
      <c r="K189" s="44"/>
      <c r="L189" s="43" t="s">
        <v>10</v>
      </c>
      <c r="M189" s="43" t="s">
        <v>11</v>
      </c>
      <c r="N189" s="43" t="s">
        <v>12</v>
      </c>
      <c r="P189" s="43" t="s">
        <v>2</v>
      </c>
      <c r="Q189" s="44" t="s">
        <v>3</v>
      </c>
      <c r="R189" s="44"/>
      <c r="S189" s="44"/>
      <c r="T189" s="44"/>
      <c r="U189" s="44"/>
      <c r="V189" s="44" t="s">
        <v>9</v>
      </c>
      <c r="W189" s="44"/>
      <c r="X189" s="44"/>
      <c r="Y189" s="44"/>
      <c r="Z189" s="44"/>
      <c r="AA189" s="43" t="s">
        <v>10</v>
      </c>
      <c r="AB189" s="43" t="s">
        <v>11</v>
      </c>
      <c r="AC189" s="43" t="s">
        <v>12</v>
      </c>
    </row>
    <row r="190" spans="1:29" x14ac:dyDescent="0.2">
      <c r="A190" s="43"/>
      <c r="B190" s="11" t="s">
        <v>4</v>
      </c>
      <c r="C190" s="11" t="s">
        <v>5</v>
      </c>
      <c r="D190" s="11" t="s">
        <v>6</v>
      </c>
      <c r="E190" s="11" t="s">
        <v>7</v>
      </c>
      <c r="F190" s="11" t="s">
        <v>8</v>
      </c>
      <c r="G190" s="11" t="s">
        <v>4</v>
      </c>
      <c r="H190" s="11" t="s">
        <v>5</v>
      </c>
      <c r="I190" s="11" t="s">
        <v>6</v>
      </c>
      <c r="J190" s="11" t="s">
        <v>7</v>
      </c>
      <c r="K190" s="11" t="s">
        <v>8</v>
      </c>
      <c r="L190" s="43"/>
      <c r="M190" s="43"/>
      <c r="N190" s="43"/>
      <c r="P190" s="43"/>
      <c r="Q190" s="11" t="s">
        <v>4</v>
      </c>
      <c r="R190" s="11" t="s">
        <v>5</v>
      </c>
      <c r="S190" s="11" t="s">
        <v>6</v>
      </c>
      <c r="T190" s="11" t="s">
        <v>7</v>
      </c>
      <c r="U190" s="11" t="s">
        <v>8</v>
      </c>
      <c r="V190" s="11" t="s">
        <v>4</v>
      </c>
      <c r="W190" s="11" t="s">
        <v>5</v>
      </c>
      <c r="X190" s="11" t="s">
        <v>6</v>
      </c>
      <c r="Y190" s="11" t="s">
        <v>7</v>
      </c>
      <c r="Z190" s="11" t="s">
        <v>8</v>
      </c>
      <c r="AA190" s="43"/>
      <c r="AB190" s="43"/>
      <c r="AC190" s="43"/>
    </row>
    <row r="191" spans="1:29" x14ac:dyDescent="0.2">
      <c r="A191" s="11">
        <v>1</v>
      </c>
      <c r="B191" s="11">
        <v>5</v>
      </c>
      <c r="C191" s="11">
        <v>5</v>
      </c>
      <c r="D191" s="11">
        <v>5</v>
      </c>
      <c r="E191" s="11">
        <v>5</v>
      </c>
      <c r="F191" s="11">
        <v>5</v>
      </c>
      <c r="G191" s="11">
        <f>B191-1</f>
        <v>4</v>
      </c>
      <c r="H191" s="11">
        <f t="shared" ref="H191:H201" si="215">C191-1</f>
        <v>4</v>
      </c>
      <c r="I191" s="11">
        <f t="shared" ref="I191:I201" si="216">D191-1</f>
        <v>4</v>
      </c>
      <c r="J191" s="11">
        <f t="shared" ref="J191:J201" si="217">E191-1</f>
        <v>4</v>
      </c>
      <c r="K191" s="11">
        <f t="shared" ref="K191:K201" si="218">F191-1</f>
        <v>4</v>
      </c>
      <c r="L191" s="11">
        <f>SUM(G191:K191)</f>
        <v>20</v>
      </c>
      <c r="M191" s="13">
        <f>L191/(5*(5-1))</f>
        <v>1</v>
      </c>
      <c r="N191" s="11" t="str">
        <f>IF(M191&gt;=0.8,"Valid","Tidak Valid")</f>
        <v>Valid</v>
      </c>
      <c r="P191" s="11">
        <v>1</v>
      </c>
      <c r="Q191" s="11">
        <v>5</v>
      </c>
      <c r="R191" s="11">
        <v>5</v>
      </c>
      <c r="S191" s="11">
        <v>5</v>
      </c>
      <c r="T191" s="11">
        <v>5</v>
      </c>
      <c r="U191" s="11">
        <v>5</v>
      </c>
      <c r="V191" s="11">
        <f>Q191-1</f>
        <v>4</v>
      </c>
      <c r="W191" s="11">
        <f t="shared" ref="W191:W201" si="219">R191-1</f>
        <v>4</v>
      </c>
      <c r="X191" s="11">
        <f t="shared" ref="X191:X201" si="220">S191-1</f>
        <v>4</v>
      </c>
      <c r="Y191" s="11">
        <f t="shared" ref="Y191:Y201" si="221">T191-1</f>
        <v>4</v>
      </c>
      <c r="Z191" s="11">
        <f t="shared" ref="Z191:Z201" si="222">U191-1</f>
        <v>4</v>
      </c>
      <c r="AA191" s="11">
        <f>SUM(V191:Z191)</f>
        <v>20</v>
      </c>
      <c r="AB191" s="13">
        <f>AA191/(5*(5-1))</f>
        <v>1</v>
      </c>
      <c r="AC191" s="11" t="str">
        <f>IF(AB191&gt;=0.8,"Valid","Tidak Valid")</f>
        <v>Valid</v>
      </c>
    </row>
    <row r="192" spans="1:29" x14ac:dyDescent="0.2">
      <c r="A192" s="11">
        <v>2</v>
      </c>
      <c r="B192" s="11">
        <v>5</v>
      </c>
      <c r="C192" s="11">
        <v>5</v>
      </c>
      <c r="D192" s="11">
        <v>5</v>
      </c>
      <c r="E192" s="11">
        <v>5</v>
      </c>
      <c r="F192" s="11">
        <v>5</v>
      </c>
      <c r="G192" s="11">
        <f t="shared" ref="G192:G201" si="223">B192-1</f>
        <v>4</v>
      </c>
      <c r="H192" s="11">
        <f t="shared" si="215"/>
        <v>4</v>
      </c>
      <c r="I192" s="11">
        <f t="shared" si="216"/>
        <v>4</v>
      </c>
      <c r="J192" s="11">
        <f t="shared" si="217"/>
        <v>4</v>
      </c>
      <c r="K192" s="11">
        <f t="shared" si="218"/>
        <v>4</v>
      </c>
      <c r="L192" s="11">
        <f t="shared" ref="L192:L201" si="224">SUM(G192:K192)</f>
        <v>20</v>
      </c>
      <c r="M192" s="13">
        <f t="shared" ref="M192:M201" si="225">L192/(5*(5-1))</f>
        <v>1</v>
      </c>
      <c r="N192" s="11" t="str">
        <f t="shared" ref="N192:N202" si="226">IF(M192&gt;=0.8,"Valid","Tidak Valid")</f>
        <v>Valid</v>
      </c>
      <c r="P192" s="11">
        <v>2</v>
      </c>
      <c r="Q192" s="11">
        <v>5</v>
      </c>
      <c r="R192" s="11">
        <v>5</v>
      </c>
      <c r="S192" s="11">
        <v>5</v>
      </c>
      <c r="T192" s="11">
        <v>5</v>
      </c>
      <c r="U192" s="11">
        <v>5</v>
      </c>
      <c r="V192" s="11">
        <f t="shared" ref="V192:V201" si="227">Q192-1</f>
        <v>4</v>
      </c>
      <c r="W192" s="11">
        <f t="shared" si="219"/>
        <v>4</v>
      </c>
      <c r="X192" s="11">
        <f t="shared" si="220"/>
        <v>4</v>
      </c>
      <c r="Y192" s="11">
        <f t="shared" si="221"/>
        <v>4</v>
      </c>
      <c r="Z192" s="11">
        <f t="shared" si="222"/>
        <v>4</v>
      </c>
      <c r="AA192" s="11">
        <f t="shared" ref="AA192:AA201" si="228">SUM(V192:Z192)</f>
        <v>20</v>
      </c>
      <c r="AB192" s="13">
        <f t="shared" ref="AB192:AB201" si="229">AA192/(5*(5-1))</f>
        <v>1</v>
      </c>
      <c r="AC192" s="11" t="str">
        <f t="shared" ref="AC192:AC202" si="230">IF(AB192&gt;=0.8,"Valid","Tidak Valid")</f>
        <v>Valid</v>
      </c>
    </row>
    <row r="193" spans="1:29" x14ac:dyDescent="0.2">
      <c r="A193" s="11">
        <v>3</v>
      </c>
      <c r="B193" s="11">
        <v>5</v>
      </c>
      <c r="C193" s="11">
        <v>5</v>
      </c>
      <c r="D193" s="11">
        <v>5</v>
      </c>
      <c r="E193" s="11">
        <v>5</v>
      </c>
      <c r="F193" s="11">
        <v>5</v>
      </c>
      <c r="G193" s="11">
        <f t="shared" si="223"/>
        <v>4</v>
      </c>
      <c r="H193" s="11">
        <f t="shared" si="215"/>
        <v>4</v>
      </c>
      <c r="I193" s="11">
        <f t="shared" si="216"/>
        <v>4</v>
      </c>
      <c r="J193" s="11">
        <f t="shared" si="217"/>
        <v>4</v>
      </c>
      <c r="K193" s="11">
        <f t="shared" si="218"/>
        <v>4</v>
      </c>
      <c r="L193" s="11">
        <f t="shared" si="224"/>
        <v>20</v>
      </c>
      <c r="M193" s="13">
        <f t="shared" si="225"/>
        <v>1</v>
      </c>
      <c r="N193" s="11" t="str">
        <f t="shared" si="226"/>
        <v>Valid</v>
      </c>
      <c r="P193" s="11">
        <v>3</v>
      </c>
      <c r="Q193" s="11">
        <v>5</v>
      </c>
      <c r="R193" s="11">
        <v>5</v>
      </c>
      <c r="S193" s="11">
        <v>5</v>
      </c>
      <c r="T193" s="11">
        <v>5</v>
      </c>
      <c r="U193" s="11">
        <v>5</v>
      </c>
      <c r="V193" s="11">
        <f t="shared" si="227"/>
        <v>4</v>
      </c>
      <c r="W193" s="11">
        <f t="shared" si="219"/>
        <v>4</v>
      </c>
      <c r="X193" s="11">
        <f t="shared" si="220"/>
        <v>4</v>
      </c>
      <c r="Y193" s="11">
        <f t="shared" si="221"/>
        <v>4</v>
      </c>
      <c r="Z193" s="11">
        <f t="shared" si="222"/>
        <v>4</v>
      </c>
      <c r="AA193" s="11">
        <f t="shared" si="228"/>
        <v>20</v>
      </c>
      <c r="AB193" s="13">
        <f t="shared" si="229"/>
        <v>1</v>
      </c>
      <c r="AC193" s="11" t="str">
        <f t="shared" si="230"/>
        <v>Valid</v>
      </c>
    </row>
    <row r="194" spans="1:29" x14ac:dyDescent="0.2">
      <c r="A194" s="11">
        <v>4</v>
      </c>
      <c r="B194" s="11">
        <v>5</v>
      </c>
      <c r="C194" s="11">
        <v>5</v>
      </c>
      <c r="D194" s="11">
        <v>5</v>
      </c>
      <c r="E194" s="11">
        <v>5</v>
      </c>
      <c r="F194" s="11">
        <v>5</v>
      </c>
      <c r="G194" s="11">
        <f t="shared" si="223"/>
        <v>4</v>
      </c>
      <c r="H194" s="11">
        <f t="shared" si="215"/>
        <v>4</v>
      </c>
      <c r="I194" s="11">
        <f t="shared" si="216"/>
        <v>4</v>
      </c>
      <c r="J194" s="11">
        <f t="shared" si="217"/>
        <v>4</v>
      </c>
      <c r="K194" s="11">
        <f t="shared" si="218"/>
        <v>4</v>
      </c>
      <c r="L194" s="11">
        <f t="shared" si="224"/>
        <v>20</v>
      </c>
      <c r="M194" s="13">
        <f t="shared" si="225"/>
        <v>1</v>
      </c>
      <c r="N194" s="11" t="str">
        <f t="shared" si="226"/>
        <v>Valid</v>
      </c>
      <c r="P194" s="11">
        <v>4</v>
      </c>
      <c r="Q194" s="11">
        <v>5</v>
      </c>
      <c r="R194" s="11">
        <v>5</v>
      </c>
      <c r="S194" s="11">
        <v>5</v>
      </c>
      <c r="T194" s="11">
        <v>5</v>
      </c>
      <c r="U194" s="11">
        <v>5</v>
      </c>
      <c r="V194" s="11">
        <f t="shared" si="227"/>
        <v>4</v>
      </c>
      <c r="W194" s="11">
        <f t="shared" si="219"/>
        <v>4</v>
      </c>
      <c r="X194" s="11">
        <f t="shared" si="220"/>
        <v>4</v>
      </c>
      <c r="Y194" s="11">
        <f t="shared" si="221"/>
        <v>4</v>
      </c>
      <c r="Z194" s="11">
        <f t="shared" si="222"/>
        <v>4</v>
      </c>
      <c r="AA194" s="11">
        <f t="shared" si="228"/>
        <v>20</v>
      </c>
      <c r="AB194" s="13">
        <f t="shared" si="229"/>
        <v>1</v>
      </c>
      <c r="AC194" s="11" t="str">
        <f t="shared" si="230"/>
        <v>Valid</v>
      </c>
    </row>
    <row r="195" spans="1:29" x14ac:dyDescent="0.2">
      <c r="A195" s="11">
        <v>5</v>
      </c>
      <c r="B195" s="11">
        <v>5</v>
      </c>
      <c r="C195" s="11">
        <v>5</v>
      </c>
      <c r="D195" s="11">
        <v>5</v>
      </c>
      <c r="E195" s="11">
        <v>5</v>
      </c>
      <c r="F195" s="11">
        <v>5</v>
      </c>
      <c r="G195" s="11">
        <f t="shared" si="223"/>
        <v>4</v>
      </c>
      <c r="H195" s="11">
        <f t="shared" si="215"/>
        <v>4</v>
      </c>
      <c r="I195" s="11">
        <f t="shared" si="216"/>
        <v>4</v>
      </c>
      <c r="J195" s="11">
        <f t="shared" si="217"/>
        <v>4</v>
      </c>
      <c r="K195" s="11">
        <f t="shared" si="218"/>
        <v>4</v>
      </c>
      <c r="L195" s="11">
        <f t="shared" si="224"/>
        <v>20</v>
      </c>
      <c r="M195" s="13">
        <f t="shared" si="225"/>
        <v>1</v>
      </c>
      <c r="N195" s="11" t="str">
        <f t="shared" si="226"/>
        <v>Valid</v>
      </c>
      <c r="P195" s="11">
        <v>5</v>
      </c>
      <c r="Q195" s="11">
        <v>5</v>
      </c>
      <c r="R195" s="11">
        <v>5</v>
      </c>
      <c r="S195" s="11">
        <v>5</v>
      </c>
      <c r="T195" s="11">
        <v>5</v>
      </c>
      <c r="U195" s="11">
        <v>5</v>
      </c>
      <c r="V195" s="11">
        <f t="shared" si="227"/>
        <v>4</v>
      </c>
      <c r="W195" s="11">
        <f t="shared" si="219"/>
        <v>4</v>
      </c>
      <c r="X195" s="11">
        <f t="shared" si="220"/>
        <v>4</v>
      </c>
      <c r="Y195" s="11">
        <f t="shared" si="221"/>
        <v>4</v>
      </c>
      <c r="Z195" s="11">
        <f t="shared" si="222"/>
        <v>4</v>
      </c>
      <c r="AA195" s="11">
        <f t="shared" si="228"/>
        <v>20</v>
      </c>
      <c r="AB195" s="13">
        <f t="shared" si="229"/>
        <v>1</v>
      </c>
      <c r="AC195" s="11" t="str">
        <f t="shared" si="230"/>
        <v>Valid</v>
      </c>
    </row>
    <row r="196" spans="1:29" x14ac:dyDescent="0.2">
      <c r="A196" s="11">
        <v>6</v>
      </c>
      <c r="B196" s="11">
        <v>5</v>
      </c>
      <c r="C196" s="11">
        <v>5</v>
      </c>
      <c r="D196" s="11">
        <v>5</v>
      </c>
      <c r="E196" s="11">
        <v>5</v>
      </c>
      <c r="F196" s="11">
        <v>5</v>
      </c>
      <c r="G196" s="11">
        <f t="shared" si="223"/>
        <v>4</v>
      </c>
      <c r="H196" s="11">
        <f t="shared" si="215"/>
        <v>4</v>
      </c>
      <c r="I196" s="11">
        <f t="shared" si="216"/>
        <v>4</v>
      </c>
      <c r="J196" s="11">
        <f t="shared" si="217"/>
        <v>4</v>
      </c>
      <c r="K196" s="11">
        <f t="shared" si="218"/>
        <v>4</v>
      </c>
      <c r="L196" s="11">
        <f t="shared" si="224"/>
        <v>20</v>
      </c>
      <c r="M196" s="13">
        <f t="shared" si="225"/>
        <v>1</v>
      </c>
      <c r="N196" s="11" t="str">
        <f t="shared" si="226"/>
        <v>Valid</v>
      </c>
      <c r="P196" s="11">
        <v>6</v>
      </c>
      <c r="Q196" s="11">
        <v>5</v>
      </c>
      <c r="R196" s="11">
        <v>5</v>
      </c>
      <c r="S196" s="11">
        <v>5</v>
      </c>
      <c r="T196" s="11">
        <v>5</v>
      </c>
      <c r="U196" s="11">
        <v>5</v>
      </c>
      <c r="V196" s="11">
        <f t="shared" si="227"/>
        <v>4</v>
      </c>
      <c r="W196" s="11">
        <f t="shared" si="219"/>
        <v>4</v>
      </c>
      <c r="X196" s="11">
        <f t="shared" si="220"/>
        <v>4</v>
      </c>
      <c r="Y196" s="11">
        <f t="shared" si="221"/>
        <v>4</v>
      </c>
      <c r="Z196" s="11">
        <f t="shared" si="222"/>
        <v>4</v>
      </c>
      <c r="AA196" s="11">
        <f t="shared" si="228"/>
        <v>20</v>
      </c>
      <c r="AB196" s="13">
        <f t="shared" si="229"/>
        <v>1</v>
      </c>
      <c r="AC196" s="11" t="str">
        <f t="shared" si="230"/>
        <v>Valid</v>
      </c>
    </row>
    <row r="197" spans="1:29" x14ac:dyDescent="0.2">
      <c r="A197" s="11">
        <v>7</v>
      </c>
      <c r="B197" s="11">
        <v>5</v>
      </c>
      <c r="C197" s="11">
        <v>5</v>
      </c>
      <c r="D197" s="11">
        <v>5</v>
      </c>
      <c r="E197" s="11">
        <v>5</v>
      </c>
      <c r="F197" s="11">
        <v>5</v>
      </c>
      <c r="G197" s="11">
        <f t="shared" si="223"/>
        <v>4</v>
      </c>
      <c r="H197" s="11">
        <f t="shared" si="215"/>
        <v>4</v>
      </c>
      <c r="I197" s="11">
        <f t="shared" si="216"/>
        <v>4</v>
      </c>
      <c r="J197" s="11">
        <f t="shared" si="217"/>
        <v>4</v>
      </c>
      <c r="K197" s="11">
        <f t="shared" si="218"/>
        <v>4</v>
      </c>
      <c r="L197" s="11">
        <f t="shared" si="224"/>
        <v>20</v>
      </c>
      <c r="M197" s="13">
        <f t="shared" si="225"/>
        <v>1</v>
      </c>
      <c r="N197" s="11" t="str">
        <f t="shared" si="226"/>
        <v>Valid</v>
      </c>
      <c r="P197" s="11">
        <v>7</v>
      </c>
      <c r="Q197" s="11">
        <v>5</v>
      </c>
      <c r="R197" s="11">
        <v>5</v>
      </c>
      <c r="S197" s="11">
        <v>5</v>
      </c>
      <c r="T197" s="11">
        <v>5</v>
      </c>
      <c r="U197" s="11">
        <v>5</v>
      </c>
      <c r="V197" s="11">
        <f t="shared" si="227"/>
        <v>4</v>
      </c>
      <c r="W197" s="11">
        <f t="shared" si="219"/>
        <v>4</v>
      </c>
      <c r="X197" s="11">
        <f t="shared" si="220"/>
        <v>4</v>
      </c>
      <c r="Y197" s="11">
        <f t="shared" si="221"/>
        <v>4</v>
      </c>
      <c r="Z197" s="11">
        <f t="shared" si="222"/>
        <v>4</v>
      </c>
      <c r="AA197" s="11">
        <f t="shared" si="228"/>
        <v>20</v>
      </c>
      <c r="AB197" s="13">
        <f t="shared" si="229"/>
        <v>1</v>
      </c>
      <c r="AC197" s="11" t="str">
        <f t="shared" si="230"/>
        <v>Valid</v>
      </c>
    </row>
    <row r="198" spans="1:29" x14ac:dyDescent="0.2">
      <c r="A198" s="11">
        <v>8</v>
      </c>
      <c r="B198" s="11">
        <v>5</v>
      </c>
      <c r="C198" s="11">
        <v>4</v>
      </c>
      <c r="D198" s="11">
        <v>5</v>
      </c>
      <c r="E198" s="11">
        <v>5</v>
      </c>
      <c r="F198" s="11">
        <v>4</v>
      </c>
      <c r="G198" s="11">
        <f t="shared" si="223"/>
        <v>4</v>
      </c>
      <c r="H198" s="11">
        <f t="shared" si="215"/>
        <v>3</v>
      </c>
      <c r="I198" s="11">
        <f t="shared" si="216"/>
        <v>4</v>
      </c>
      <c r="J198" s="11">
        <f t="shared" si="217"/>
        <v>4</v>
      </c>
      <c r="K198" s="11">
        <f t="shared" si="218"/>
        <v>3</v>
      </c>
      <c r="L198" s="11">
        <f t="shared" si="224"/>
        <v>18</v>
      </c>
      <c r="M198" s="13">
        <f t="shared" si="225"/>
        <v>0.9</v>
      </c>
      <c r="N198" s="11" t="str">
        <f t="shared" si="226"/>
        <v>Valid</v>
      </c>
      <c r="P198" s="11">
        <v>8</v>
      </c>
      <c r="Q198" s="11">
        <v>5</v>
      </c>
      <c r="R198" s="11">
        <v>4</v>
      </c>
      <c r="S198" s="11">
        <v>5</v>
      </c>
      <c r="T198" s="11">
        <v>4</v>
      </c>
      <c r="U198" s="11">
        <v>5</v>
      </c>
      <c r="V198" s="11">
        <f t="shared" si="227"/>
        <v>4</v>
      </c>
      <c r="W198" s="11">
        <f t="shared" si="219"/>
        <v>3</v>
      </c>
      <c r="X198" s="11">
        <f t="shared" si="220"/>
        <v>4</v>
      </c>
      <c r="Y198" s="11">
        <f t="shared" si="221"/>
        <v>3</v>
      </c>
      <c r="Z198" s="11">
        <f t="shared" si="222"/>
        <v>4</v>
      </c>
      <c r="AA198" s="11">
        <f t="shared" si="228"/>
        <v>18</v>
      </c>
      <c r="AB198" s="13">
        <f t="shared" si="229"/>
        <v>0.9</v>
      </c>
      <c r="AC198" s="11" t="str">
        <f t="shared" si="230"/>
        <v>Valid</v>
      </c>
    </row>
    <row r="199" spans="1:29" x14ac:dyDescent="0.2">
      <c r="A199" s="11">
        <v>9</v>
      </c>
      <c r="B199" s="11">
        <v>5</v>
      </c>
      <c r="C199" s="11">
        <v>5</v>
      </c>
      <c r="D199" s="11">
        <v>5</v>
      </c>
      <c r="E199" s="11">
        <v>5</v>
      </c>
      <c r="F199" s="11">
        <v>5</v>
      </c>
      <c r="G199" s="11">
        <f t="shared" si="223"/>
        <v>4</v>
      </c>
      <c r="H199" s="11">
        <f t="shared" si="215"/>
        <v>4</v>
      </c>
      <c r="I199" s="11">
        <f t="shared" si="216"/>
        <v>4</v>
      </c>
      <c r="J199" s="11">
        <f t="shared" si="217"/>
        <v>4</v>
      </c>
      <c r="K199" s="11">
        <f t="shared" si="218"/>
        <v>4</v>
      </c>
      <c r="L199" s="11">
        <f t="shared" si="224"/>
        <v>20</v>
      </c>
      <c r="M199" s="13">
        <f t="shared" si="225"/>
        <v>1</v>
      </c>
      <c r="N199" s="11" t="str">
        <f t="shared" si="226"/>
        <v>Valid</v>
      </c>
      <c r="P199" s="11">
        <v>9</v>
      </c>
      <c r="Q199" s="11">
        <v>5</v>
      </c>
      <c r="R199" s="11">
        <v>5</v>
      </c>
      <c r="S199" s="11">
        <v>5</v>
      </c>
      <c r="T199" s="11">
        <v>5</v>
      </c>
      <c r="U199" s="11">
        <v>5</v>
      </c>
      <c r="V199" s="11">
        <f t="shared" si="227"/>
        <v>4</v>
      </c>
      <c r="W199" s="11">
        <f t="shared" si="219"/>
        <v>4</v>
      </c>
      <c r="X199" s="11">
        <f t="shared" si="220"/>
        <v>4</v>
      </c>
      <c r="Y199" s="11">
        <f t="shared" si="221"/>
        <v>4</v>
      </c>
      <c r="Z199" s="11">
        <f t="shared" si="222"/>
        <v>4</v>
      </c>
      <c r="AA199" s="11">
        <f t="shared" si="228"/>
        <v>20</v>
      </c>
      <c r="AB199" s="13">
        <f t="shared" si="229"/>
        <v>1</v>
      </c>
      <c r="AC199" s="11" t="str">
        <f t="shared" si="230"/>
        <v>Valid</v>
      </c>
    </row>
    <row r="200" spans="1:29" x14ac:dyDescent="0.2">
      <c r="A200" s="11">
        <v>10</v>
      </c>
      <c r="B200" s="11">
        <v>5</v>
      </c>
      <c r="C200" s="11">
        <v>4</v>
      </c>
      <c r="D200" s="11">
        <v>5</v>
      </c>
      <c r="E200" s="11">
        <v>5</v>
      </c>
      <c r="F200" s="11">
        <v>4</v>
      </c>
      <c r="G200" s="11">
        <f t="shared" si="223"/>
        <v>4</v>
      </c>
      <c r="H200" s="11">
        <f t="shared" si="215"/>
        <v>3</v>
      </c>
      <c r="I200" s="11">
        <f t="shared" si="216"/>
        <v>4</v>
      </c>
      <c r="J200" s="11">
        <f t="shared" si="217"/>
        <v>4</v>
      </c>
      <c r="K200" s="11">
        <f t="shared" si="218"/>
        <v>3</v>
      </c>
      <c r="L200" s="11">
        <f t="shared" si="224"/>
        <v>18</v>
      </c>
      <c r="M200" s="13">
        <f t="shared" si="225"/>
        <v>0.9</v>
      </c>
      <c r="N200" s="11" t="str">
        <f t="shared" si="226"/>
        <v>Valid</v>
      </c>
      <c r="P200" s="11">
        <v>10</v>
      </c>
      <c r="Q200" s="11">
        <v>5</v>
      </c>
      <c r="R200" s="11">
        <v>4</v>
      </c>
      <c r="S200" s="11">
        <v>5</v>
      </c>
      <c r="T200" s="11">
        <v>4</v>
      </c>
      <c r="U200" s="11">
        <v>5</v>
      </c>
      <c r="V200" s="11">
        <f t="shared" si="227"/>
        <v>4</v>
      </c>
      <c r="W200" s="11">
        <f t="shared" si="219"/>
        <v>3</v>
      </c>
      <c r="X200" s="11">
        <f t="shared" si="220"/>
        <v>4</v>
      </c>
      <c r="Y200" s="11">
        <f t="shared" si="221"/>
        <v>3</v>
      </c>
      <c r="Z200" s="11">
        <f t="shared" si="222"/>
        <v>4</v>
      </c>
      <c r="AA200" s="11">
        <f t="shared" si="228"/>
        <v>18</v>
      </c>
      <c r="AB200" s="13">
        <f t="shared" si="229"/>
        <v>0.9</v>
      </c>
      <c r="AC200" s="11" t="str">
        <f t="shared" si="230"/>
        <v>Valid</v>
      </c>
    </row>
    <row r="201" spans="1:29" x14ac:dyDescent="0.2">
      <c r="A201" s="11">
        <v>11</v>
      </c>
      <c r="B201" s="11">
        <v>5</v>
      </c>
      <c r="C201" s="11">
        <v>4</v>
      </c>
      <c r="D201" s="11">
        <v>5</v>
      </c>
      <c r="E201" s="11">
        <v>5</v>
      </c>
      <c r="F201" s="11">
        <v>4</v>
      </c>
      <c r="G201" s="11">
        <f t="shared" si="223"/>
        <v>4</v>
      </c>
      <c r="H201" s="11">
        <f t="shared" si="215"/>
        <v>3</v>
      </c>
      <c r="I201" s="11">
        <f t="shared" si="216"/>
        <v>4</v>
      </c>
      <c r="J201" s="11">
        <f t="shared" si="217"/>
        <v>4</v>
      </c>
      <c r="K201" s="11">
        <f t="shared" si="218"/>
        <v>3</v>
      </c>
      <c r="L201" s="11">
        <f t="shared" si="224"/>
        <v>18</v>
      </c>
      <c r="M201" s="13">
        <f t="shared" si="225"/>
        <v>0.9</v>
      </c>
      <c r="N201" s="11" t="str">
        <f t="shared" si="226"/>
        <v>Valid</v>
      </c>
      <c r="P201" s="11">
        <v>11</v>
      </c>
      <c r="Q201" s="11">
        <v>5</v>
      </c>
      <c r="R201" s="11">
        <v>4</v>
      </c>
      <c r="S201" s="11">
        <v>5</v>
      </c>
      <c r="T201" s="11">
        <v>4</v>
      </c>
      <c r="U201" s="11">
        <v>4</v>
      </c>
      <c r="V201" s="11">
        <f t="shared" si="227"/>
        <v>4</v>
      </c>
      <c r="W201" s="11">
        <f t="shared" si="219"/>
        <v>3</v>
      </c>
      <c r="X201" s="11">
        <f t="shared" si="220"/>
        <v>4</v>
      </c>
      <c r="Y201" s="11">
        <f t="shared" si="221"/>
        <v>3</v>
      </c>
      <c r="Z201" s="11">
        <f t="shared" si="222"/>
        <v>3</v>
      </c>
      <c r="AA201" s="11">
        <f t="shared" si="228"/>
        <v>17</v>
      </c>
      <c r="AB201" s="13">
        <f t="shared" si="229"/>
        <v>0.85</v>
      </c>
      <c r="AC201" s="11" t="str">
        <f t="shared" si="230"/>
        <v>Valid</v>
      </c>
    </row>
    <row r="202" spans="1:29" x14ac:dyDescent="0.2">
      <c r="A202" s="47" t="s">
        <v>37</v>
      </c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13">
        <f>AVERAGE(M191:M201)</f>
        <v>0.97272727272727277</v>
      </c>
      <c r="N202" s="11" t="str">
        <f t="shared" si="226"/>
        <v>Valid</v>
      </c>
      <c r="P202" s="47" t="s">
        <v>37</v>
      </c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13">
        <f>AVERAGE(AB191:AB201)</f>
        <v>0.96818181818181825</v>
      </c>
      <c r="AC202" s="11" t="str">
        <f t="shared" si="230"/>
        <v>Valid</v>
      </c>
    </row>
    <row r="203" spans="1:29" x14ac:dyDescent="0.2">
      <c r="A203" s="8" t="s">
        <v>13</v>
      </c>
      <c r="M203" s="15"/>
      <c r="P203" s="8" t="s">
        <v>13</v>
      </c>
      <c r="AB203" s="15"/>
    </row>
    <row r="204" spans="1:29" x14ac:dyDescent="0.2">
      <c r="A204" s="43" t="s">
        <v>2</v>
      </c>
      <c r="B204" s="44" t="s">
        <v>3</v>
      </c>
      <c r="C204" s="44"/>
      <c r="D204" s="44"/>
      <c r="E204" s="44"/>
      <c r="F204" s="44"/>
      <c r="G204" s="44" t="s">
        <v>9</v>
      </c>
      <c r="H204" s="44"/>
      <c r="I204" s="44"/>
      <c r="J204" s="44"/>
      <c r="K204" s="44"/>
      <c r="L204" s="43" t="s">
        <v>10</v>
      </c>
      <c r="M204" s="45" t="s">
        <v>11</v>
      </c>
      <c r="N204" s="43" t="s">
        <v>12</v>
      </c>
      <c r="P204" s="43" t="s">
        <v>2</v>
      </c>
      <c r="Q204" s="44" t="s">
        <v>3</v>
      </c>
      <c r="R204" s="44"/>
      <c r="S204" s="44"/>
      <c r="T204" s="44"/>
      <c r="U204" s="44"/>
      <c r="V204" s="44" t="s">
        <v>9</v>
      </c>
      <c r="W204" s="44"/>
      <c r="X204" s="44"/>
      <c r="Y204" s="44"/>
      <c r="Z204" s="44"/>
      <c r="AA204" s="43" t="s">
        <v>10</v>
      </c>
      <c r="AB204" s="45" t="s">
        <v>11</v>
      </c>
      <c r="AC204" s="43" t="s">
        <v>12</v>
      </c>
    </row>
    <row r="205" spans="1:29" x14ac:dyDescent="0.2">
      <c r="A205" s="43"/>
      <c r="B205" s="11" t="s">
        <v>4</v>
      </c>
      <c r="C205" s="11" t="s">
        <v>5</v>
      </c>
      <c r="D205" s="11" t="s">
        <v>6</v>
      </c>
      <c r="E205" s="11" t="s">
        <v>7</v>
      </c>
      <c r="F205" s="11" t="s">
        <v>8</v>
      </c>
      <c r="G205" s="11" t="s">
        <v>4</v>
      </c>
      <c r="H205" s="11" t="s">
        <v>5</v>
      </c>
      <c r="I205" s="11" t="s">
        <v>6</v>
      </c>
      <c r="J205" s="11" t="s">
        <v>7</v>
      </c>
      <c r="K205" s="11" t="s">
        <v>8</v>
      </c>
      <c r="L205" s="43"/>
      <c r="M205" s="45"/>
      <c r="N205" s="43"/>
      <c r="P205" s="43"/>
      <c r="Q205" s="11" t="s">
        <v>4</v>
      </c>
      <c r="R205" s="11" t="s">
        <v>5</v>
      </c>
      <c r="S205" s="11" t="s">
        <v>6</v>
      </c>
      <c r="T205" s="11" t="s">
        <v>7</v>
      </c>
      <c r="U205" s="11" t="s">
        <v>8</v>
      </c>
      <c r="V205" s="11" t="s">
        <v>4</v>
      </c>
      <c r="W205" s="11" t="s">
        <v>5</v>
      </c>
      <c r="X205" s="11" t="s">
        <v>6</v>
      </c>
      <c r="Y205" s="11" t="s">
        <v>7</v>
      </c>
      <c r="Z205" s="11" t="s">
        <v>8</v>
      </c>
      <c r="AA205" s="43"/>
      <c r="AB205" s="45"/>
      <c r="AC205" s="43"/>
    </row>
    <row r="206" spans="1:29" x14ac:dyDescent="0.2">
      <c r="A206" s="11">
        <v>1</v>
      </c>
      <c r="B206" s="11">
        <v>5</v>
      </c>
      <c r="C206" s="11">
        <v>5</v>
      </c>
      <c r="D206" s="11">
        <v>5</v>
      </c>
      <c r="E206" s="11">
        <v>5</v>
      </c>
      <c r="F206" s="11">
        <v>5</v>
      </c>
      <c r="G206" s="11">
        <f>B206-1</f>
        <v>4</v>
      </c>
      <c r="H206" s="11">
        <f t="shared" ref="H206:H211" si="231">C206-1</f>
        <v>4</v>
      </c>
      <c r="I206" s="11">
        <f t="shared" ref="I206:I211" si="232">D206-1</f>
        <v>4</v>
      </c>
      <c r="J206" s="11">
        <f t="shared" ref="J206:J211" si="233">E206-1</f>
        <v>4</v>
      </c>
      <c r="K206" s="11">
        <f t="shared" ref="K206:K211" si="234">F206-1</f>
        <v>4</v>
      </c>
      <c r="L206" s="11">
        <f>SUM(G206:K206)</f>
        <v>20</v>
      </c>
      <c r="M206" s="13">
        <f>L206/(5*(5-1))</f>
        <v>1</v>
      </c>
      <c r="N206" s="11" t="str">
        <f>IF(M206&gt;=0.8,"Valid","Tidak Valid")</f>
        <v>Valid</v>
      </c>
      <c r="P206" s="11">
        <v>1</v>
      </c>
      <c r="Q206" s="11">
        <v>5</v>
      </c>
      <c r="R206" s="11">
        <v>5</v>
      </c>
      <c r="S206" s="11">
        <v>5</v>
      </c>
      <c r="T206" s="11">
        <v>5</v>
      </c>
      <c r="U206" s="11">
        <v>5</v>
      </c>
      <c r="V206" s="11">
        <f>Q206-1</f>
        <v>4</v>
      </c>
      <c r="W206" s="11">
        <f t="shared" ref="W206:W211" si="235">R206-1</f>
        <v>4</v>
      </c>
      <c r="X206" s="11">
        <f t="shared" ref="X206:X211" si="236">S206-1</f>
        <v>4</v>
      </c>
      <c r="Y206" s="11">
        <f t="shared" ref="Y206:Y211" si="237">T206-1</f>
        <v>4</v>
      </c>
      <c r="Z206" s="11">
        <f t="shared" ref="Z206:Z211" si="238">U206-1</f>
        <v>4</v>
      </c>
      <c r="AA206" s="11">
        <f>SUM(V206:Z206)</f>
        <v>20</v>
      </c>
      <c r="AB206" s="13">
        <f>AA206/(5*(5-1))</f>
        <v>1</v>
      </c>
      <c r="AC206" s="11" t="str">
        <f>IF(AB206&gt;=0.8,"Valid","Tidak Valid")</f>
        <v>Valid</v>
      </c>
    </row>
    <row r="207" spans="1:29" x14ac:dyDescent="0.2">
      <c r="A207" s="11">
        <v>2</v>
      </c>
      <c r="B207" s="11">
        <v>5</v>
      </c>
      <c r="C207" s="11">
        <v>5</v>
      </c>
      <c r="D207" s="11">
        <v>5</v>
      </c>
      <c r="E207" s="11">
        <v>5</v>
      </c>
      <c r="F207" s="11">
        <v>5</v>
      </c>
      <c r="G207" s="11">
        <f t="shared" ref="G207:G211" si="239">B207-1</f>
        <v>4</v>
      </c>
      <c r="H207" s="11">
        <f t="shared" si="231"/>
        <v>4</v>
      </c>
      <c r="I207" s="11">
        <f t="shared" si="232"/>
        <v>4</v>
      </c>
      <c r="J207" s="11">
        <f t="shared" si="233"/>
        <v>4</v>
      </c>
      <c r="K207" s="11">
        <f t="shared" si="234"/>
        <v>4</v>
      </c>
      <c r="L207" s="11">
        <f t="shared" ref="L207:L211" si="240">SUM(G207:K207)</f>
        <v>20</v>
      </c>
      <c r="M207" s="13">
        <f t="shared" ref="M207:M211" si="241">L207/(5*(5-1))</f>
        <v>1</v>
      </c>
      <c r="N207" s="11" t="str">
        <f t="shared" ref="N207:N212" si="242">IF(M207&gt;=0.8,"Valid","Tidak Valid")</f>
        <v>Valid</v>
      </c>
      <c r="P207" s="11">
        <v>2</v>
      </c>
      <c r="Q207" s="11">
        <v>5</v>
      </c>
      <c r="R207" s="11">
        <v>5</v>
      </c>
      <c r="S207" s="11">
        <v>5</v>
      </c>
      <c r="T207" s="11">
        <v>5</v>
      </c>
      <c r="U207" s="11">
        <v>5</v>
      </c>
      <c r="V207" s="11">
        <f t="shared" ref="V207:V211" si="243">Q207-1</f>
        <v>4</v>
      </c>
      <c r="W207" s="11">
        <f t="shared" si="235"/>
        <v>4</v>
      </c>
      <c r="X207" s="11">
        <f t="shared" si="236"/>
        <v>4</v>
      </c>
      <c r="Y207" s="11">
        <f t="shared" si="237"/>
        <v>4</v>
      </c>
      <c r="Z207" s="11">
        <f t="shared" si="238"/>
        <v>4</v>
      </c>
      <c r="AA207" s="11">
        <f t="shared" ref="AA207:AA211" si="244">SUM(V207:Z207)</f>
        <v>20</v>
      </c>
      <c r="AB207" s="13">
        <f t="shared" ref="AB207:AB211" si="245">AA207/(5*(5-1))</f>
        <v>1</v>
      </c>
      <c r="AC207" s="11" t="str">
        <f t="shared" ref="AC207:AC212" si="246">IF(AB207&gt;=0.8,"Valid","Tidak Valid")</f>
        <v>Valid</v>
      </c>
    </row>
    <row r="208" spans="1:29" x14ac:dyDescent="0.2">
      <c r="A208" s="11">
        <v>3</v>
      </c>
      <c r="B208" s="11">
        <v>5</v>
      </c>
      <c r="C208" s="11">
        <v>5</v>
      </c>
      <c r="D208" s="11">
        <v>4</v>
      </c>
      <c r="E208" s="11">
        <v>5</v>
      </c>
      <c r="F208" s="11">
        <v>5</v>
      </c>
      <c r="G208" s="11">
        <f t="shared" si="239"/>
        <v>4</v>
      </c>
      <c r="H208" s="11">
        <f t="shared" si="231"/>
        <v>4</v>
      </c>
      <c r="I208" s="11">
        <f t="shared" si="232"/>
        <v>3</v>
      </c>
      <c r="J208" s="11">
        <f t="shared" si="233"/>
        <v>4</v>
      </c>
      <c r="K208" s="11">
        <f t="shared" si="234"/>
        <v>4</v>
      </c>
      <c r="L208" s="11">
        <f t="shared" si="240"/>
        <v>19</v>
      </c>
      <c r="M208" s="13">
        <f t="shared" si="241"/>
        <v>0.95</v>
      </c>
      <c r="N208" s="11" t="str">
        <f t="shared" si="242"/>
        <v>Valid</v>
      </c>
      <c r="P208" s="11">
        <v>3</v>
      </c>
      <c r="Q208" s="11">
        <v>5</v>
      </c>
      <c r="R208" s="11">
        <v>5</v>
      </c>
      <c r="S208" s="11">
        <v>4</v>
      </c>
      <c r="T208" s="11">
        <v>5</v>
      </c>
      <c r="U208" s="11">
        <v>5</v>
      </c>
      <c r="V208" s="11">
        <f t="shared" si="243"/>
        <v>4</v>
      </c>
      <c r="W208" s="11">
        <f t="shared" si="235"/>
        <v>4</v>
      </c>
      <c r="X208" s="11">
        <f t="shared" si="236"/>
        <v>3</v>
      </c>
      <c r="Y208" s="11">
        <f t="shared" si="237"/>
        <v>4</v>
      </c>
      <c r="Z208" s="11">
        <f t="shared" si="238"/>
        <v>4</v>
      </c>
      <c r="AA208" s="11">
        <f t="shared" si="244"/>
        <v>19</v>
      </c>
      <c r="AB208" s="13">
        <f t="shared" si="245"/>
        <v>0.95</v>
      </c>
      <c r="AC208" s="11" t="str">
        <f t="shared" si="246"/>
        <v>Valid</v>
      </c>
    </row>
    <row r="209" spans="1:29" x14ac:dyDescent="0.2">
      <c r="A209" s="11">
        <v>4</v>
      </c>
      <c r="B209" s="11">
        <v>5</v>
      </c>
      <c r="C209" s="11">
        <v>5</v>
      </c>
      <c r="D209" s="11">
        <v>5</v>
      </c>
      <c r="E209" s="11">
        <v>5</v>
      </c>
      <c r="F209" s="11">
        <v>5</v>
      </c>
      <c r="G209" s="11">
        <f t="shared" si="239"/>
        <v>4</v>
      </c>
      <c r="H209" s="11">
        <f t="shared" si="231"/>
        <v>4</v>
      </c>
      <c r="I209" s="11">
        <f t="shared" si="232"/>
        <v>4</v>
      </c>
      <c r="J209" s="11">
        <f t="shared" si="233"/>
        <v>4</v>
      </c>
      <c r="K209" s="11">
        <f t="shared" si="234"/>
        <v>4</v>
      </c>
      <c r="L209" s="11">
        <f t="shared" si="240"/>
        <v>20</v>
      </c>
      <c r="M209" s="13">
        <f t="shared" si="241"/>
        <v>1</v>
      </c>
      <c r="N209" s="11" t="str">
        <f t="shared" si="242"/>
        <v>Valid</v>
      </c>
      <c r="P209" s="11">
        <v>4</v>
      </c>
      <c r="Q209" s="11">
        <v>5</v>
      </c>
      <c r="R209" s="11">
        <v>5</v>
      </c>
      <c r="S209" s="11">
        <v>5</v>
      </c>
      <c r="T209" s="11">
        <v>5</v>
      </c>
      <c r="U209" s="11">
        <v>5</v>
      </c>
      <c r="V209" s="11">
        <f t="shared" si="243"/>
        <v>4</v>
      </c>
      <c r="W209" s="11">
        <f t="shared" si="235"/>
        <v>4</v>
      </c>
      <c r="X209" s="11">
        <f t="shared" si="236"/>
        <v>4</v>
      </c>
      <c r="Y209" s="11">
        <f t="shared" si="237"/>
        <v>4</v>
      </c>
      <c r="Z209" s="11">
        <f t="shared" si="238"/>
        <v>4</v>
      </c>
      <c r="AA209" s="11">
        <f t="shared" si="244"/>
        <v>20</v>
      </c>
      <c r="AB209" s="13">
        <f t="shared" si="245"/>
        <v>1</v>
      </c>
      <c r="AC209" s="11" t="str">
        <f t="shared" si="246"/>
        <v>Valid</v>
      </c>
    </row>
    <row r="210" spans="1:29" x14ac:dyDescent="0.2">
      <c r="A210" s="11">
        <v>5</v>
      </c>
      <c r="B210" s="11">
        <v>5</v>
      </c>
      <c r="C210" s="11">
        <v>4</v>
      </c>
      <c r="D210" s="11">
        <v>5</v>
      </c>
      <c r="E210" s="11">
        <v>5</v>
      </c>
      <c r="F210" s="11">
        <v>4</v>
      </c>
      <c r="G210" s="11">
        <f t="shared" si="239"/>
        <v>4</v>
      </c>
      <c r="H210" s="11">
        <f t="shared" si="231"/>
        <v>3</v>
      </c>
      <c r="I210" s="11">
        <f t="shared" si="232"/>
        <v>4</v>
      </c>
      <c r="J210" s="11">
        <f t="shared" si="233"/>
        <v>4</v>
      </c>
      <c r="K210" s="11">
        <f t="shared" si="234"/>
        <v>3</v>
      </c>
      <c r="L210" s="11">
        <f t="shared" si="240"/>
        <v>18</v>
      </c>
      <c r="M210" s="13">
        <f t="shared" si="241"/>
        <v>0.9</v>
      </c>
      <c r="N210" s="11" t="str">
        <f t="shared" si="242"/>
        <v>Valid</v>
      </c>
      <c r="P210" s="11">
        <v>5</v>
      </c>
      <c r="Q210" s="11">
        <v>5</v>
      </c>
      <c r="R210" s="11">
        <v>4</v>
      </c>
      <c r="S210" s="11">
        <v>5</v>
      </c>
      <c r="T210" s="11">
        <v>5</v>
      </c>
      <c r="U210" s="11">
        <v>4</v>
      </c>
      <c r="V210" s="11">
        <f t="shared" si="243"/>
        <v>4</v>
      </c>
      <c r="W210" s="11">
        <f t="shared" si="235"/>
        <v>3</v>
      </c>
      <c r="X210" s="11">
        <f t="shared" si="236"/>
        <v>4</v>
      </c>
      <c r="Y210" s="11">
        <f t="shared" si="237"/>
        <v>4</v>
      </c>
      <c r="Z210" s="11">
        <f t="shared" si="238"/>
        <v>3</v>
      </c>
      <c r="AA210" s="11">
        <f t="shared" si="244"/>
        <v>18</v>
      </c>
      <c r="AB210" s="13">
        <f t="shared" si="245"/>
        <v>0.9</v>
      </c>
      <c r="AC210" s="11" t="str">
        <f t="shared" si="246"/>
        <v>Valid</v>
      </c>
    </row>
    <row r="211" spans="1:29" x14ac:dyDescent="0.2">
      <c r="A211" s="11">
        <v>6</v>
      </c>
      <c r="B211" s="11">
        <v>5</v>
      </c>
      <c r="C211" s="11">
        <v>5</v>
      </c>
      <c r="D211" s="11">
        <v>5</v>
      </c>
      <c r="E211" s="11">
        <v>5</v>
      </c>
      <c r="F211" s="11">
        <v>5</v>
      </c>
      <c r="G211" s="11">
        <f t="shared" si="239"/>
        <v>4</v>
      </c>
      <c r="H211" s="11">
        <f t="shared" si="231"/>
        <v>4</v>
      </c>
      <c r="I211" s="11">
        <f t="shared" si="232"/>
        <v>4</v>
      </c>
      <c r="J211" s="11">
        <f t="shared" si="233"/>
        <v>4</v>
      </c>
      <c r="K211" s="11">
        <f t="shared" si="234"/>
        <v>4</v>
      </c>
      <c r="L211" s="11">
        <f t="shared" si="240"/>
        <v>20</v>
      </c>
      <c r="M211" s="13">
        <f t="shared" si="241"/>
        <v>1</v>
      </c>
      <c r="N211" s="11" t="str">
        <f t="shared" si="242"/>
        <v>Valid</v>
      </c>
      <c r="P211" s="11">
        <v>6</v>
      </c>
      <c r="Q211" s="11">
        <v>5</v>
      </c>
      <c r="R211" s="11">
        <v>5</v>
      </c>
      <c r="S211" s="11">
        <v>5</v>
      </c>
      <c r="T211" s="11">
        <v>5</v>
      </c>
      <c r="U211" s="11">
        <v>5</v>
      </c>
      <c r="V211" s="11">
        <f t="shared" si="243"/>
        <v>4</v>
      </c>
      <c r="W211" s="11">
        <f t="shared" si="235"/>
        <v>4</v>
      </c>
      <c r="X211" s="11">
        <f t="shared" si="236"/>
        <v>4</v>
      </c>
      <c r="Y211" s="11">
        <f t="shared" si="237"/>
        <v>4</v>
      </c>
      <c r="Z211" s="11">
        <f t="shared" si="238"/>
        <v>4</v>
      </c>
      <c r="AA211" s="11">
        <f t="shared" si="244"/>
        <v>20</v>
      </c>
      <c r="AB211" s="13">
        <f t="shared" si="245"/>
        <v>1</v>
      </c>
      <c r="AC211" s="11" t="str">
        <f t="shared" si="246"/>
        <v>Valid</v>
      </c>
    </row>
    <row r="212" spans="1:29" x14ac:dyDescent="0.2">
      <c r="A212" s="47" t="s">
        <v>37</v>
      </c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17">
        <f>AVERAGE(M206:M211)</f>
        <v>0.97500000000000009</v>
      </c>
      <c r="N212" s="16" t="str">
        <f t="shared" si="242"/>
        <v>Valid</v>
      </c>
      <c r="P212" s="47" t="s">
        <v>37</v>
      </c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17">
        <f>AVERAGE(AB206:AB211)</f>
        <v>0.97500000000000009</v>
      </c>
      <c r="AC212" s="16" t="str">
        <f t="shared" si="246"/>
        <v>Valid</v>
      </c>
    </row>
    <row r="213" spans="1:29" x14ac:dyDescent="0.2">
      <c r="A213" s="6" t="s">
        <v>14</v>
      </c>
      <c r="M213" s="15"/>
      <c r="P213" s="6" t="s">
        <v>14</v>
      </c>
      <c r="AB213" s="15"/>
    </row>
    <row r="214" spans="1:29" x14ac:dyDescent="0.2">
      <c r="A214" s="43" t="s">
        <v>2</v>
      </c>
      <c r="B214" s="44" t="s">
        <v>3</v>
      </c>
      <c r="C214" s="44"/>
      <c r="D214" s="44"/>
      <c r="E214" s="44"/>
      <c r="F214" s="44"/>
      <c r="G214" s="44" t="s">
        <v>9</v>
      </c>
      <c r="H214" s="44"/>
      <c r="I214" s="44"/>
      <c r="J214" s="44"/>
      <c r="K214" s="44"/>
      <c r="L214" s="43" t="s">
        <v>10</v>
      </c>
      <c r="M214" s="45" t="s">
        <v>11</v>
      </c>
      <c r="N214" s="43" t="s">
        <v>12</v>
      </c>
      <c r="P214" s="43" t="s">
        <v>2</v>
      </c>
      <c r="Q214" s="44" t="s">
        <v>3</v>
      </c>
      <c r="R214" s="44"/>
      <c r="S214" s="44"/>
      <c r="T214" s="44"/>
      <c r="U214" s="44"/>
      <c r="V214" s="44" t="s">
        <v>9</v>
      </c>
      <c r="W214" s="44"/>
      <c r="X214" s="44"/>
      <c r="Y214" s="44"/>
      <c r="Z214" s="44"/>
      <c r="AA214" s="43" t="s">
        <v>10</v>
      </c>
      <c r="AB214" s="45" t="s">
        <v>11</v>
      </c>
      <c r="AC214" s="43" t="s">
        <v>12</v>
      </c>
    </row>
    <row r="215" spans="1:29" x14ac:dyDescent="0.2">
      <c r="A215" s="43"/>
      <c r="B215" s="11" t="s">
        <v>4</v>
      </c>
      <c r="C215" s="11" t="s">
        <v>5</v>
      </c>
      <c r="D215" s="11" t="s">
        <v>6</v>
      </c>
      <c r="E215" s="11" t="s">
        <v>7</v>
      </c>
      <c r="F215" s="11" t="s">
        <v>8</v>
      </c>
      <c r="G215" s="11" t="s">
        <v>4</v>
      </c>
      <c r="H215" s="11" t="s">
        <v>5</v>
      </c>
      <c r="I215" s="11" t="s">
        <v>6</v>
      </c>
      <c r="J215" s="11" t="s">
        <v>7</v>
      </c>
      <c r="K215" s="11" t="s">
        <v>8</v>
      </c>
      <c r="L215" s="43"/>
      <c r="M215" s="45"/>
      <c r="N215" s="43"/>
      <c r="P215" s="43"/>
      <c r="Q215" s="11" t="s">
        <v>4</v>
      </c>
      <c r="R215" s="11" t="s">
        <v>5</v>
      </c>
      <c r="S215" s="11" t="s">
        <v>6</v>
      </c>
      <c r="T215" s="11" t="s">
        <v>7</v>
      </c>
      <c r="U215" s="11" t="s">
        <v>8</v>
      </c>
      <c r="V215" s="11" t="s">
        <v>4</v>
      </c>
      <c r="W215" s="11" t="s">
        <v>5</v>
      </c>
      <c r="X215" s="11" t="s">
        <v>6</v>
      </c>
      <c r="Y215" s="11" t="s">
        <v>7</v>
      </c>
      <c r="Z215" s="11" t="s">
        <v>8</v>
      </c>
      <c r="AA215" s="43"/>
      <c r="AB215" s="45"/>
      <c r="AC215" s="43"/>
    </row>
    <row r="216" spans="1:29" x14ac:dyDescent="0.2">
      <c r="A216" s="11">
        <v>1</v>
      </c>
      <c r="B216" s="11">
        <v>5</v>
      </c>
      <c r="C216" s="11">
        <v>4</v>
      </c>
      <c r="D216" s="11">
        <v>5</v>
      </c>
      <c r="E216" s="11">
        <v>5</v>
      </c>
      <c r="F216" s="11">
        <v>5</v>
      </c>
      <c r="G216" s="11">
        <f>B216-1</f>
        <v>4</v>
      </c>
      <c r="H216" s="11">
        <f t="shared" ref="H216:H219" si="247">C216-1</f>
        <v>3</v>
      </c>
      <c r="I216" s="11">
        <f t="shared" ref="I216:I219" si="248">D216-1</f>
        <v>4</v>
      </c>
      <c r="J216" s="11">
        <f t="shared" ref="J216:J219" si="249">E216-1</f>
        <v>4</v>
      </c>
      <c r="K216" s="11">
        <f t="shared" ref="K216:K219" si="250">F216-1</f>
        <v>4</v>
      </c>
      <c r="L216" s="11">
        <f>SUM(G216:K216)</f>
        <v>19</v>
      </c>
      <c r="M216" s="13">
        <f>L216/(5*(5-1))</f>
        <v>0.95</v>
      </c>
      <c r="N216" s="11" t="str">
        <f>IF(M216&gt;=0.8,"Valid","Tidak Valid")</f>
        <v>Valid</v>
      </c>
      <c r="P216" s="11">
        <v>1</v>
      </c>
      <c r="Q216" s="11">
        <v>5</v>
      </c>
      <c r="R216" s="11">
        <v>4</v>
      </c>
      <c r="S216" s="11">
        <v>5</v>
      </c>
      <c r="T216" s="11">
        <v>5</v>
      </c>
      <c r="U216" s="11">
        <v>5</v>
      </c>
      <c r="V216" s="11">
        <f>Q216-1</f>
        <v>4</v>
      </c>
      <c r="W216" s="11">
        <f t="shared" ref="W216:W219" si="251">R216-1</f>
        <v>3</v>
      </c>
      <c r="X216" s="11">
        <f t="shared" ref="X216:X219" si="252">S216-1</f>
        <v>4</v>
      </c>
      <c r="Y216" s="11">
        <f t="shared" ref="Y216:Y219" si="253">T216-1</f>
        <v>4</v>
      </c>
      <c r="Z216" s="11">
        <f t="shared" ref="Z216:Z219" si="254">U216-1</f>
        <v>4</v>
      </c>
      <c r="AA216" s="11">
        <f>SUM(V216:Z216)</f>
        <v>19</v>
      </c>
      <c r="AB216" s="13">
        <f>AA216/(5*(5-1))</f>
        <v>0.95</v>
      </c>
      <c r="AC216" s="11" t="str">
        <f>IF(AB216&gt;=0.8,"Valid","Tidak Valid")</f>
        <v>Valid</v>
      </c>
    </row>
    <row r="217" spans="1:29" x14ac:dyDescent="0.2">
      <c r="A217" s="11">
        <v>2</v>
      </c>
      <c r="B217" s="11">
        <v>5</v>
      </c>
      <c r="C217" s="11">
        <v>4</v>
      </c>
      <c r="D217" s="11">
        <v>5</v>
      </c>
      <c r="E217" s="11">
        <v>5</v>
      </c>
      <c r="F217" s="11">
        <v>5</v>
      </c>
      <c r="G217" s="11">
        <f t="shared" ref="G217:G219" si="255">B217-1</f>
        <v>4</v>
      </c>
      <c r="H217" s="11">
        <f t="shared" si="247"/>
        <v>3</v>
      </c>
      <c r="I217" s="11">
        <f t="shared" si="248"/>
        <v>4</v>
      </c>
      <c r="J217" s="11">
        <f t="shared" si="249"/>
        <v>4</v>
      </c>
      <c r="K217" s="11">
        <f t="shared" si="250"/>
        <v>4</v>
      </c>
      <c r="L217" s="11">
        <f t="shared" ref="L217:L219" si="256">SUM(G217:K217)</f>
        <v>19</v>
      </c>
      <c r="M217" s="13">
        <f t="shared" ref="M217:M219" si="257">L217/(5*(5-1))</f>
        <v>0.95</v>
      </c>
      <c r="N217" s="11" t="str">
        <f t="shared" ref="N217:N220" si="258">IF(M217&gt;=0.8,"Valid","Tidak Valid")</f>
        <v>Valid</v>
      </c>
      <c r="P217" s="11">
        <v>2</v>
      </c>
      <c r="Q217" s="11">
        <v>5</v>
      </c>
      <c r="R217" s="11">
        <v>4</v>
      </c>
      <c r="S217" s="11">
        <v>5</v>
      </c>
      <c r="T217" s="11">
        <v>5</v>
      </c>
      <c r="U217" s="11">
        <v>5</v>
      </c>
      <c r="V217" s="11">
        <f t="shared" ref="V217:V219" si="259">Q217-1</f>
        <v>4</v>
      </c>
      <c r="W217" s="11">
        <f t="shared" si="251"/>
        <v>3</v>
      </c>
      <c r="X217" s="11">
        <f t="shared" si="252"/>
        <v>4</v>
      </c>
      <c r="Y217" s="11">
        <f t="shared" si="253"/>
        <v>4</v>
      </c>
      <c r="Z217" s="11">
        <f t="shared" si="254"/>
        <v>4</v>
      </c>
      <c r="AA217" s="11">
        <f t="shared" ref="AA217:AA219" si="260">SUM(V217:Z217)</f>
        <v>19</v>
      </c>
      <c r="AB217" s="13">
        <f t="shared" ref="AB217:AB219" si="261">AA217/(5*(5-1))</f>
        <v>0.95</v>
      </c>
      <c r="AC217" s="11" t="str">
        <f t="shared" ref="AC217:AC220" si="262">IF(AB217&gt;=0.8,"Valid","Tidak Valid")</f>
        <v>Valid</v>
      </c>
    </row>
    <row r="218" spans="1:29" x14ac:dyDescent="0.2">
      <c r="A218" s="11">
        <v>3</v>
      </c>
      <c r="B218" s="11">
        <v>5</v>
      </c>
      <c r="C218" s="11">
        <v>4</v>
      </c>
      <c r="D218" s="11">
        <v>5</v>
      </c>
      <c r="E218" s="11">
        <v>5</v>
      </c>
      <c r="F218" s="11">
        <v>5</v>
      </c>
      <c r="G218" s="11">
        <f t="shared" si="255"/>
        <v>4</v>
      </c>
      <c r="H218" s="11">
        <f t="shared" si="247"/>
        <v>3</v>
      </c>
      <c r="I218" s="11">
        <f t="shared" si="248"/>
        <v>4</v>
      </c>
      <c r="J218" s="11">
        <f t="shared" si="249"/>
        <v>4</v>
      </c>
      <c r="K218" s="11">
        <f t="shared" si="250"/>
        <v>4</v>
      </c>
      <c r="L218" s="11">
        <f t="shared" si="256"/>
        <v>19</v>
      </c>
      <c r="M218" s="13">
        <f t="shared" si="257"/>
        <v>0.95</v>
      </c>
      <c r="N218" s="11" t="str">
        <f t="shared" si="258"/>
        <v>Valid</v>
      </c>
      <c r="P218" s="11">
        <v>3</v>
      </c>
      <c r="Q218" s="11">
        <v>5</v>
      </c>
      <c r="R218" s="11">
        <v>4</v>
      </c>
      <c r="S218" s="11">
        <v>5</v>
      </c>
      <c r="T218" s="11">
        <v>5</v>
      </c>
      <c r="U218" s="11">
        <v>5</v>
      </c>
      <c r="V218" s="11">
        <f t="shared" si="259"/>
        <v>4</v>
      </c>
      <c r="W218" s="11">
        <f t="shared" si="251"/>
        <v>3</v>
      </c>
      <c r="X218" s="11">
        <f t="shared" si="252"/>
        <v>4</v>
      </c>
      <c r="Y218" s="11">
        <f t="shared" si="253"/>
        <v>4</v>
      </c>
      <c r="Z218" s="11">
        <f t="shared" si="254"/>
        <v>4</v>
      </c>
      <c r="AA218" s="11">
        <f t="shared" si="260"/>
        <v>19</v>
      </c>
      <c r="AB218" s="13">
        <f t="shared" si="261"/>
        <v>0.95</v>
      </c>
      <c r="AC218" s="11" t="str">
        <f t="shared" si="262"/>
        <v>Valid</v>
      </c>
    </row>
    <row r="219" spans="1:29" x14ac:dyDescent="0.2">
      <c r="A219" s="11">
        <v>4</v>
      </c>
      <c r="B219" s="11">
        <v>5</v>
      </c>
      <c r="C219" s="11">
        <v>4</v>
      </c>
      <c r="D219" s="11">
        <v>4</v>
      </c>
      <c r="E219" s="11">
        <v>5</v>
      </c>
      <c r="F219" s="11">
        <v>5</v>
      </c>
      <c r="G219" s="11">
        <f t="shared" si="255"/>
        <v>4</v>
      </c>
      <c r="H219" s="11">
        <f t="shared" si="247"/>
        <v>3</v>
      </c>
      <c r="I219" s="11">
        <f t="shared" si="248"/>
        <v>3</v>
      </c>
      <c r="J219" s="11">
        <f t="shared" si="249"/>
        <v>4</v>
      </c>
      <c r="K219" s="11">
        <f t="shared" si="250"/>
        <v>4</v>
      </c>
      <c r="L219" s="11">
        <f t="shared" si="256"/>
        <v>18</v>
      </c>
      <c r="M219" s="13">
        <f t="shared" si="257"/>
        <v>0.9</v>
      </c>
      <c r="N219" s="11" t="str">
        <f t="shared" si="258"/>
        <v>Valid</v>
      </c>
      <c r="P219" s="11">
        <v>4</v>
      </c>
      <c r="Q219" s="11">
        <v>4</v>
      </c>
      <c r="R219" s="11">
        <v>4</v>
      </c>
      <c r="S219" s="11">
        <v>4</v>
      </c>
      <c r="T219" s="11">
        <v>5</v>
      </c>
      <c r="U219" s="11">
        <v>5</v>
      </c>
      <c r="V219" s="11">
        <f t="shared" si="259"/>
        <v>3</v>
      </c>
      <c r="W219" s="11">
        <f t="shared" si="251"/>
        <v>3</v>
      </c>
      <c r="X219" s="11">
        <f t="shared" si="252"/>
        <v>3</v>
      </c>
      <c r="Y219" s="11">
        <f t="shared" si="253"/>
        <v>4</v>
      </c>
      <c r="Z219" s="11">
        <f t="shared" si="254"/>
        <v>4</v>
      </c>
      <c r="AA219" s="11">
        <f t="shared" si="260"/>
        <v>17</v>
      </c>
      <c r="AB219" s="13">
        <f t="shared" si="261"/>
        <v>0.85</v>
      </c>
      <c r="AC219" s="11" t="str">
        <f t="shared" si="262"/>
        <v>Valid</v>
      </c>
    </row>
    <row r="220" spans="1:29" x14ac:dyDescent="0.2">
      <c r="A220" s="47" t="s">
        <v>37</v>
      </c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17">
        <f>AVERAGE(M216:M219)</f>
        <v>0.93749999999999989</v>
      </c>
      <c r="N220" s="16" t="str">
        <f t="shared" si="258"/>
        <v>Valid</v>
      </c>
      <c r="P220" s="47" t="s">
        <v>37</v>
      </c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17">
        <f>AVERAGE(AB216:AB219)</f>
        <v>0.92499999999999993</v>
      </c>
      <c r="AC220" s="16" t="str">
        <f t="shared" si="262"/>
        <v>Valid</v>
      </c>
    </row>
    <row r="223" spans="1:29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1"/>
      <c r="N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1"/>
      <c r="AC223" s="20"/>
    </row>
    <row r="224" spans="1:29" x14ac:dyDescent="0.2">
      <c r="A224" s="46" t="s">
        <v>26</v>
      </c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P224" s="46" t="s">
        <v>27</v>
      </c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</row>
    <row r="226" spans="1:29" x14ac:dyDescent="0.2">
      <c r="A226" s="8" t="s">
        <v>1</v>
      </c>
      <c r="P226" s="8" t="s">
        <v>1</v>
      </c>
    </row>
    <row r="227" spans="1:29" x14ac:dyDescent="0.2">
      <c r="A227" s="43" t="s">
        <v>2</v>
      </c>
      <c r="B227" s="44" t="s">
        <v>3</v>
      </c>
      <c r="C227" s="44"/>
      <c r="D227" s="44"/>
      <c r="E227" s="44"/>
      <c r="F227" s="44"/>
      <c r="G227" s="44" t="s">
        <v>9</v>
      </c>
      <c r="H227" s="44"/>
      <c r="I227" s="44"/>
      <c r="J227" s="44"/>
      <c r="K227" s="44"/>
      <c r="L227" s="43" t="s">
        <v>10</v>
      </c>
      <c r="M227" s="43" t="s">
        <v>11</v>
      </c>
      <c r="N227" s="43" t="s">
        <v>12</v>
      </c>
      <c r="P227" s="43" t="s">
        <v>2</v>
      </c>
      <c r="Q227" s="44" t="s">
        <v>3</v>
      </c>
      <c r="R227" s="44"/>
      <c r="S227" s="44"/>
      <c r="T227" s="44"/>
      <c r="U227" s="44"/>
      <c r="V227" s="44" t="s">
        <v>9</v>
      </c>
      <c r="W227" s="44"/>
      <c r="X227" s="44"/>
      <c r="Y227" s="44"/>
      <c r="Z227" s="44"/>
      <c r="AA227" s="43" t="s">
        <v>10</v>
      </c>
      <c r="AB227" s="43" t="s">
        <v>11</v>
      </c>
      <c r="AC227" s="43" t="s">
        <v>12</v>
      </c>
    </row>
    <row r="228" spans="1:29" x14ac:dyDescent="0.2">
      <c r="A228" s="43"/>
      <c r="B228" s="11" t="s">
        <v>4</v>
      </c>
      <c r="C228" s="11" t="s">
        <v>5</v>
      </c>
      <c r="D228" s="11" t="s">
        <v>6</v>
      </c>
      <c r="E228" s="11" t="s">
        <v>7</v>
      </c>
      <c r="F228" s="11" t="s">
        <v>8</v>
      </c>
      <c r="G228" s="11" t="s">
        <v>4</v>
      </c>
      <c r="H228" s="11" t="s">
        <v>5</v>
      </c>
      <c r="I228" s="11" t="s">
        <v>6</v>
      </c>
      <c r="J228" s="11" t="s">
        <v>7</v>
      </c>
      <c r="K228" s="11" t="s">
        <v>8</v>
      </c>
      <c r="L228" s="43"/>
      <c r="M228" s="43"/>
      <c r="N228" s="43"/>
      <c r="P228" s="43"/>
      <c r="Q228" s="11" t="s">
        <v>4</v>
      </c>
      <c r="R228" s="11" t="s">
        <v>5</v>
      </c>
      <c r="S228" s="11" t="s">
        <v>6</v>
      </c>
      <c r="T228" s="11" t="s">
        <v>7</v>
      </c>
      <c r="U228" s="11" t="s">
        <v>8</v>
      </c>
      <c r="V228" s="11" t="s">
        <v>4</v>
      </c>
      <c r="W228" s="11" t="s">
        <v>5</v>
      </c>
      <c r="X228" s="11" t="s">
        <v>6</v>
      </c>
      <c r="Y228" s="11" t="s">
        <v>7</v>
      </c>
      <c r="Z228" s="11" t="s">
        <v>8</v>
      </c>
      <c r="AA228" s="43"/>
      <c r="AB228" s="43"/>
      <c r="AC228" s="43"/>
    </row>
    <row r="229" spans="1:29" x14ac:dyDescent="0.2">
      <c r="A229" s="11">
        <v>1</v>
      </c>
      <c r="B229" s="11">
        <v>5</v>
      </c>
      <c r="C229" s="11">
        <v>5</v>
      </c>
      <c r="D229" s="11">
        <v>5</v>
      </c>
      <c r="E229" s="11">
        <v>5</v>
      </c>
      <c r="F229" s="11">
        <v>5</v>
      </c>
      <c r="G229" s="11">
        <f t="shared" ref="G229:G239" si="263">B229-1</f>
        <v>4</v>
      </c>
      <c r="H229" s="11">
        <f t="shared" ref="H229:H239" si="264">C229-1</f>
        <v>4</v>
      </c>
      <c r="I229" s="11">
        <f t="shared" ref="I229:I239" si="265">D229-1</f>
        <v>4</v>
      </c>
      <c r="J229" s="11">
        <f t="shared" ref="J229:J239" si="266">E229-1</f>
        <v>4</v>
      </c>
      <c r="K229" s="11">
        <f t="shared" ref="K229:K239" si="267">F229-1</f>
        <v>4</v>
      </c>
      <c r="L229" s="11">
        <f t="shared" ref="L229:L239" si="268">SUM(G229:K229)</f>
        <v>20</v>
      </c>
      <c r="M229" s="13">
        <f t="shared" ref="M229:M239" si="269">L229/(5*(5-1))</f>
        <v>1</v>
      </c>
      <c r="N229" s="11" t="str">
        <f t="shared" ref="N229:N240" si="270">IF(M229&gt;=0.8,"Valid","Tidak Valid")</f>
        <v>Valid</v>
      </c>
      <c r="P229" s="11">
        <v>1</v>
      </c>
      <c r="Q229" s="11">
        <v>5</v>
      </c>
      <c r="R229" s="11">
        <v>5</v>
      </c>
      <c r="S229" s="11">
        <v>5</v>
      </c>
      <c r="T229" s="11">
        <v>5</v>
      </c>
      <c r="U229" s="11">
        <v>5</v>
      </c>
      <c r="V229" s="11">
        <f t="shared" ref="V229:V239" si="271">Q229-1</f>
        <v>4</v>
      </c>
      <c r="W229" s="11">
        <f t="shared" ref="W229:W239" si="272">R229-1</f>
        <v>4</v>
      </c>
      <c r="X229" s="11">
        <f t="shared" ref="X229:X239" si="273">S229-1</f>
        <v>4</v>
      </c>
      <c r="Y229" s="11">
        <f t="shared" ref="Y229:Y239" si="274">T229-1</f>
        <v>4</v>
      </c>
      <c r="Z229" s="11">
        <f t="shared" ref="Z229:Z239" si="275">U229-1</f>
        <v>4</v>
      </c>
      <c r="AA229" s="11">
        <f t="shared" ref="AA229:AA239" si="276">SUM(V229:Z229)</f>
        <v>20</v>
      </c>
      <c r="AB229" s="13">
        <f t="shared" ref="AB229:AB239" si="277">AA229/(5*(5-1))</f>
        <v>1</v>
      </c>
      <c r="AC229" s="11" t="str">
        <f t="shared" ref="AC229:AC240" si="278">IF(AB229&gt;=0.8,"Valid","Tidak Valid")</f>
        <v>Valid</v>
      </c>
    </row>
    <row r="230" spans="1:29" x14ac:dyDescent="0.2">
      <c r="A230" s="11">
        <v>2</v>
      </c>
      <c r="B230" s="11">
        <v>5</v>
      </c>
      <c r="C230" s="11">
        <v>5</v>
      </c>
      <c r="D230" s="11">
        <v>5</v>
      </c>
      <c r="E230" s="11">
        <v>5</v>
      </c>
      <c r="F230" s="11">
        <v>5</v>
      </c>
      <c r="G230" s="11">
        <f t="shared" si="263"/>
        <v>4</v>
      </c>
      <c r="H230" s="11">
        <f t="shared" si="264"/>
        <v>4</v>
      </c>
      <c r="I230" s="11">
        <f t="shared" si="265"/>
        <v>4</v>
      </c>
      <c r="J230" s="11">
        <f t="shared" si="266"/>
        <v>4</v>
      </c>
      <c r="K230" s="11">
        <f t="shared" si="267"/>
        <v>4</v>
      </c>
      <c r="L230" s="11">
        <f t="shared" si="268"/>
        <v>20</v>
      </c>
      <c r="M230" s="13">
        <f t="shared" si="269"/>
        <v>1</v>
      </c>
      <c r="N230" s="11" t="str">
        <f t="shared" si="270"/>
        <v>Valid</v>
      </c>
      <c r="P230" s="11">
        <v>2</v>
      </c>
      <c r="Q230" s="11">
        <v>5</v>
      </c>
      <c r="R230" s="11">
        <v>5</v>
      </c>
      <c r="S230" s="11">
        <v>5</v>
      </c>
      <c r="T230" s="11">
        <v>5</v>
      </c>
      <c r="U230" s="11">
        <v>5</v>
      </c>
      <c r="V230" s="11">
        <f t="shared" si="271"/>
        <v>4</v>
      </c>
      <c r="W230" s="11">
        <f t="shared" si="272"/>
        <v>4</v>
      </c>
      <c r="X230" s="11">
        <f t="shared" si="273"/>
        <v>4</v>
      </c>
      <c r="Y230" s="11">
        <f t="shared" si="274"/>
        <v>4</v>
      </c>
      <c r="Z230" s="11">
        <f t="shared" si="275"/>
        <v>4</v>
      </c>
      <c r="AA230" s="11">
        <f t="shared" si="276"/>
        <v>20</v>
      </c>
      <c r="AB230" s="13">
        <f t="shared" si="277"/>
        <v>1</v>
      </c>
      <c r="AC230" s="11" t="str">
        <f t="shared" si="278"/>
        <v>Valid</v>
      </c>
    </row>
    <row r="231" spans="1:29" x14ac:dyDescent="0.2">
      <c r="A231" s="11">
        <v>3</v>
      </c>
      <c r="B231" s="11">
        <v>5</v>
      </c>
      <c r="C231" s="11">
        <v>5</v>
      </c>
      <c r="D231" s="11">
        <v>5</v>
      </c>
      <c r="E231" s="11">
        <v>5</v>
      </c>
      <c r="F231" s="11">
        <v>5</v>
      </c>
      <c r="G231" s="11">
        <f t="shared" si="263"/>
        <v>4</v>
      </c>
      <c r="H231" s="11">
        <f t="shared" si="264"/>
        <v>4</v>
      </c>
      <c r="I231" s="11">
        <f t="shared" si="265"/>
        <v>4</v>
      </c>
      <c r="J231" s="11">
        <f t="shared" si="266"/>
        <v>4</v>
      </c>
      <c r="K231" s="11">
        <f t="shared" si="267"/>
        <v>4</v>
      </c>
      <c r="L231" s="11">
        <f t="shared" si="268"/>
        <v>20</v>
      </c>
      <c r="M231" s="13">
        <f t="shared" si="269"/>
        <v>1</v>
      </c>
      <c r="N231" s="11" t="str">
        <f t="shared" si="270"/>
        <v>Valid</v>
      </c>
      <c r="P231" s="11">
        <v>3</v>
      </c>
      <c r="Q231" s="11">
        <v>5</v>
      </c>
      <c r="R231" s="11">
        <v>5</v>
      </c>
      <c r="S231" s="11">
        <v>5</v>
      </c>
      <c r="T231" s="11">
        <v>5</v>
      </c>
      <c r="U231" s="11">
        <v>5</v>
      </c>
      <c r="V231" s="11">
        <f t="shared" si="271"/>
        <v>4</v>
      </c>
      <c r="W231" s="11">
        <f t="shared" si="272"/>
        <v>4</v>
      </c>
      <c r="X231" s="11">
        <f t="shared" si="273"/>
        <v>4</v>
      </c>
      <c r="Y231" s="11">
        <f t="shared" si="274"/>
        <v>4</v>
      </c>
      <c r="Z231" s="11">
        <f t="shared" si="275"/>
        <v>4</v>
      </c>
      <c r="AA231" s="11">
        <f t="shared" si="276"/>
        <v>20</v>
      </c>
      <c r="AB231" s="13">
        <f t="shared" si="277"/>
        <v>1</v>
      </c>
      <c r="AC231" s="11" t="str">
        <f t="shared" si="278"/>
        <v>Valid</v>
      </c>
    </row>
    <row r="232" spans="1:29" x14ac:dyDescent="0.2">
      <c r="A232" s="11">
        <v>4</v>
      </c>
      <c r="B232" s="11">
        <v>5</v>
      </c>
      <c r="C232" s="11">
        <v>5</v>
      </c>
      <c r="D232" s="11">
        <v>5</v>
      </c>
      <c r="E232" s="11">
        <v>5</v>
      </c>
      <c r="F232" s="11">
        <v>5</v>
      </c>
      <c r="G232" s="11">
        <f t="shared" si="263"/>
        <v>4</v>
      </c>
      <c r="H232" s="11">
        <f t="shared" si="264"/>
        <v>4</v>
      </c>
      <c r="I232" s="11">
        <f t="shared" si="265"/>
        <v>4</v>
      </c>
      <c r="J232" s="11">
        <f t="shared" si="266"/>
        <v>4</v>
      </c>
      <c r="K232" s="11">
        <f t="shared" si="267"/>
        <v>4</v>
      </c>
      <c r="L232" s="11">
        <f t="shared" si="268"/>
        <v>20</v>
      </c>
      <c r="M232" s="13">
        <f t="shared" si="269"/>
        <v>1</v>
      </c>
      <c r="N232" s="11" t="str">
        <f t="shared" si="270"/>
        <v>Valid</v>
      </c>
      <c r="P232" s="11">
        <v>4</v>
      </c>
      <c r="Q232" s="11">
        <v>4</v>
      </c>
      <c r="R232" s="11">
        <v>5</v>
      </c>
      <c r="S232" s="11">
        <v>4</v>
      </c>
      <c r="T232" s="11">
        <v>5</v>
      </c>
      <c r="U232" s="11">
        <v>5</v>
      </c>
      <c r="V232" s="11">
        <f t="shared" si="271"/>
        <v>3</v>
      </c>
      <c r="W232" s="11">
        <f t="shared" si="272"/>
        <v>4</v>
      </c>
      <c r="X232" s="11">
        <f t="shared" si="273"/>
        <v>3</v>
      </c>
      <c r="Y232" s="11">
        <f t="shared" si="274"/>
        <v>4</v>
      </c>
      <c r="Z232" s="11">
        <f t="shared" si="275"/>
        <v>4</v>
      </c>
      <c r="AA232" s="11">
        <f t="shared" si="276"/>
        <v>18</v>
      </c>
      <c r="AB232" s="13">
        <f t="shared" si="277"/>
        <v>0.9</v>
      </c>
      <c r="AC232" s="11" t="str">
        <f t="shared" si="278"/>
        <v>Valid</v>
      </c>
    </row>
    <row r="233" spans="1:29" x14ac:dyDescent="0.2">
      <c r="A233" s="11">
        <v>5</v>
      </c>
      <c r="B233" s="11">
        <v>5</v>
      </c>
      <c r="C233" s="11">
        <v>5</v>
      </c>
      <c r="D233" s="11">
        <v>5</v>
      </c>
      <c r="E233" s="11">
        <v>5</v>
      </c>
      <c r="F233" s="11">
        <v>5</v>
      </c>
      <c r="G233" s="11">
        <f t="shared" si="263"/>
        <v>4</v>
      </c>
      <c r="H233" s="11">
        <f t="shared" si="264"/>
        <v>4</v>
      </c>
      <c r="I233" s="11">
        <f t="shared" si="265"/>
        <v>4</v>
      </c>
      <c r="J233" s="11">
        <f t="shared" si="266"/>
        <v>4</v>
      </c>
      <c r="K233" s="11">
        <f t="shared" si="267"/>
        <v>4</v>
      </c>
      <c r="L233" s="11">
        <f t="shared" si="268"/>
        <v>20</v>
      </c>
      <c r="M233" s="13">
        <f t="shared" si="269"/>
        <v>1</v>
      </c>
      <c r="N233" s="11" t="str">
        <f t="shared" si="270"/>
        <v>Valid</v>
      </c>
      <c r="P233" s="11">
        <v>5</v>
      </c>
      <c r="Q233" s="11">
        <v>4</v>
      </c>
      <c r="R233" s="11">
        <v>5</v>
      </c>
      <c r="S233" s="11">
        <v>4</v>
      </c>
      <c r="T233" s="11">
        <v>5</v>
      </c>
      <c r="U233" s="11">
        <v>5</v>
      </c>
      <c r="V233" s="11">
        <f t="shared" si="271"/>
        <v>3</v>
      </c>
      <c r="W233" s="11">
        <f t="shared" si="272"/>
        <v>4</v>
      </c>
      <c r="X233" s="11">
        <f t="shared" si="273"/>
        <v>3</v>
      </c>
      <c r="Y233" s="11">
        <f t="shared" si="274"/>
        <v>4</v>
      </c>
      <c r="Z233" s="11">
        <f t="shared" si="275"/>
        <v>4</v>
      </c>
      <c r="AA233" s="11">
        <f t="shared" si="276"/>
        <v>18</v>
      </c>
      <c r="AB233" s="13">
        <f t="shared" si="277"/>
        <v>0.9</v>
      </c>
      <c r="AC233" s="11" t="str">
        <f t="shared" si="278"/>
        <v>Valid</v>
      </c>
    </row>
    <row r="234" spans="1:29" x14ac:dyDescent="0.2">
      <c r="A234" s="11">
        <v>6</v>
      </c>
      <c r="B234" s="11">
        <v>5</v>
      </c>
      <c r="C234" s="11">
        <v>5</v>
      </c>
      <c r="D234" s="11">
        <v>5</v>
      </c>
      <c r="E234" s="11">
        <v>5</v>
      </c>
      <c r="F234" s="11">
        <v>5</v>
      </c>
      <c r="G234" s="11">
        <f t="shared" si="263"/>
        <v>4</v>
      </c>
      <c r="H234" s="11">
        <f t="shared" si="264"/>
        <v>4</v>
      </c>
      <c r="I234" s="11">
        <f t="shared" si="265"/>
        <v>4</v>
      </c>
      <c r="J234" s="11">
        <f t="shared" si="266"/>
        <v>4</v>
      </c>
      <c r="K234" s="11">
        <f t="shared" si="267"/>
        <v>4</v>
      </c>
      <c r="L234" s="11">
        <f t="shared" si="268"/>
        <v>20</v>
      </c>
      <c r="M234" s="13">
        <f t="shared" si="269"/>
        <v>1</v>
      </c>
      <c r="N234" s="11" t="str">
        <f t="shared" si="270"/>
        <v>Valid</v>
      </c>
      <c r="P234" s="11">
        <v>6</v>
      </c>
      <c r="Q234" s="11">
        <v>5</v>
      </c>
      <c r="R234" s="11">
        <v>5</v>
      </c>
      <c r="S234" s="11">
        <v>5</v>
      </c>
      <c r="T234" s="11">
        <v>5</v>
      </c>
      <c r="U234" s="11">
        <v>5</v>
      </c>
      <c r="V234" s="11">
        <f t="shared" si="271"/>
        <v>4</v>
      </c>
      <c r="W234" s="11">
        <f t="shared" si="272"/>
        <v>4</v>
      </c>
      <c r="X234" s="11">
        <f t="shared" si="273"/>
        <v>4</v>
      </c>
      <c r="Y234" s="11">
        <f t="shared" si="274"/>
        <v>4</v>
      </c>
      <c r="Z234" s="11">
        <f t="shared" si="275"/>
        <v>4</v>
      </c>
      <c r="AA234" s="11">
        <f t="shared" si="276"/>
        <v>20</v>
      </c>
      <c r="AB234" s="13">
        <f t="shared" si="277"/>
        <v>1</v>
      </c>
      <c r="AC234" s="11" t="str">
        <f t="shared" si="278"/>
        <v>Valid</v>
      </c>
    </row>
    <row r="235" spans="1:29" x14ac:dyDescent="0.2">
      <c r="A235" s="11">
        <v>7</v>
      </c>
      <c r="B235" s="11">
        <v>5</v>
      </c>
      <c r="C235" s="11">
        <v>5</v>
      </c>
      <c r="D235" s="11">
        <v>5</v>
      </c>
      <c r="E235" s="11">
        <v>5</v>
      </c>
      <c r="F235" s="11">
        <v>5</v>
      </c>
      <c r="G235" s="11">
        <f t="shared" si="263"/>
        <v>4</v>
      </c>
      <c r="H235" s="11">
        <f t="shared" si="264"/>
        <v>4</v>
      </c>
      <c r="I235" s="11">
        <f t="shared" si="265"/>
        <v>4</v>
      </c>
      <c r="J235" s="11">
        <f t="shared" si="266"/>
        <v>4</v>
      </c>
      <c r="K235" s="11">
        <f t="shared" si="267"/>
        <v>4</v>
      </c>
      <c r="L235" s="11">
        <f t="shared" si="268"/>
        <v>20</v>
      </c>
      <c r="M235" s="13">
        <f t="shared" si="269"/>
        <v>1</v>
      </c>
      <c r="N235" s="11" t="str">
        <f t="shared" si="270"/>
        <v>Valid</v>
      </c>
      <c r="P235" s="11">
        <v>7</v>
      </c>
      <c r="Q235" s="11">
        <v>4</v>
      </c>
      <c r="R235" s="11">
        <v>5</v>
      </c>
      <c r="S235" s="11">
        <v>5</v>
      </c>
      <c r="T235" s="11">
        <v>5</v>
      </c>
      <c r="U235" s="11">
        <v>5</v>
      </c>
      <c r="V235" s="11">
        <f t="shared" si="271"/>
        <v>3</v>
      </c>
      <c r="W235" s="11">
        <f t="shared" si="272"/>
        <v>4</v>
      </c>
      <c r="X235" s="11">
        <f t="shared" si="273"/>
        <v>4</v>
      </c>
      <c r="Y235" s="11">
        <f t="shared" si="274"/>
        <v>4</v>
      </c>
      <c r="Z235" s="11">
        <f t="shared" si="275"/>
        <v>4</v>
      </c>
      <c r="AA235" s="11">
        <f t="shared" si="276"/>
        <v>19</v>
      </c>
      <c r="AB235" s="13">
        <f t="shared" si="277"/>
        <v>0.95</v>
      </c>
      <c r="AC235" s="11" t="str">
        <f t="shared" si="278"/>
        <v>Valid</v>
      </c>
    </row>
    <row r="236" spans="1:29" x14ac:dyDescent="0.2">
      <c r="A236" s="11">
        <v>8</v>
      </c>
      <c r="B236" s="11">
        <v>5</v>
      </c>
      <c r="C236" s="11">
        <v>4</v>
      </c>
      <c r="D236" s="11">
        <v>5</v>
      </c>
      <c r="E236" s="11">
        <v>5</v>
      </c>
      <c r="F236" s="11">
        <v>5</v>
      </c>
      <c r="G236" s="11">
        <f t="shared" si="263"/>
        <v>4</v>
      </c>
      <c r="H236" s="11">
        <f t="shared" si="264"/>
        <v>3</v>
      </c>
      <c r="I236" s="11">
        <f t="shared" si="265"/>
        <v>4</v>
      </c>
      <c r="J236" s="11">
        <f t="shared" si="266"/>
        <v>4</v>
      </c>
      <c r="K236" s="11">
        <f t="shared" si="267"/>
        <v>4</v>
      </c>
      <c r="L236" s="11">
        <f t="shared" si="268"/>
        <v>19</v>
      </c>
      <c r="M236" s="13">
        <f t="shared" si="269"/>
        <v>0.95</v>
      </c>
      <c r="N236" s="11" t="str">
        <f t="shared" si="270"/>
        <v>Valid</v>
      </c>
      <c r="P236" s="11">
        <v>8</v>
      </c>
      <c r="Q236" s="11">
        <v>5</v>
      </c>
      <c r="R236" s="11">
        <v>4</v>
      </c>
      <c r="S236" s="11">
        <v>5</v>
      </c>
      <c r="T236" s="11">
        <v>5</v>
      </c>
      <c r="U236" s="11">
        <v>5</v>
      </c>
      <c r="V236" s="11">
        <f t="shared" si="271"/>
        <v>4</v>
      </c>
      <c r="W236" s="11">
        <f t="shared" si="272"/>
        <v>3</v>
      </c>
      <c r="X236" s="11">
        <f t="shared" si="273"/>
        <v>4</v>
      </c>
      <c r="Y236" s="11">
        <f t="shared" si="274"/>
        <v>4</v>
      </c>
      <c r="Z236" s="11">
        <f t="shared" si="275"/>
        <v>4</v>
      </c>
      <c r="AA236" s="11">
        <f t="shared" si="276"/>
        <v>19</v>
      </c>
      <c r="AB236" s="13">
        <f t="shared" si="277"/>
        <v>0.95</v>
      </c>
      <c r="AC236" s="11" t="str">
        <f t="shared" si="278"/>
        <v>Valid</v>
      </c>
    </row>
    <row r="237" spans="1:29" x14ac:dyDescent="0.2">
      <c r="A237" s="11">
        <v>9</v>
      </c>
      <c r="B237" s="11">
        <v>5</v>
      </c>
      <c r="C237" s="11">
        <v>5</v>
      </c>
      <c r="D237" s="11">
        <v>5</v>
      </c>
      <c r="E237" s="11">
        <v>5</v>
      </c>
      <c r="F237" s="11">
        <v>5</v>
      </c>
      <c r="G237" s="11">
        <f t="shared" si="263"/>
        <v>4</v>
      </c>
      <c r="H237" s="11">
        <f t="shared" si="264"/>
        <v>4</v>
      </c>
      <c r="I237" s="11">
        <f t="shared" si="265"/>
        <v>4</v>
      </c>
      <c r="J237" s="11">
        <f t="shared" si="266"/>
        <v>4</v>
      </c>
      <c r="K237" s="11">
        <f t="shared" si="267"/>
        <v>4</v>
      </c>
      <c r="L237" s="11">
        <f t="shared" si="268"/>
        <v>20</v>
      </c>
      <c r="M237" s="13">
        <f t="shared" si="269"/>
        <v>1</v>
      </c>
      <c r="N237" s="11" t="str">
        <f t="shared" si="270"/>
        <v>Valid</v>
      </c>
      <c r="P237" s="11">
        <v>9</v>
      </c>
      <c r="Q237" s="11">
        <v>5</v>
      </c>
      <c r="R237" s="11">
        <v>4</v>
      </c>
      <c r="S237" s="11">
        <v>5</v>
      </c>
      <c r="T237" s="11">
        <v>5</v>
      </c>
      <c r="U237" s="11">
        <v>5</v>
      </c>
      <c r="V237" s="11">
        <f t="shared" si="271"/>
        <v>4</v>
      </c>
      <c r="W237" s="11">
        <f t="shared" si="272"/>
        <v>3</v>
      </c>
      <c r="X237" s="11">
        <f t="shared" si="273"/>
        <v>4</v>
      </c>
      <c r="Y237" s="11">
        <f t="shared" si="274"/>
        <v>4</v>
      </c>
      <c r="Z237" s="11">
        <f t="shared" si="275"/>
        <v>4</v>
      </c>
      <c r="AA237" s="11">
        <f t="shared" si="276"/>
        <v>19</v>
      </c>
      <c r="AB237" s="13">
        <f t="shared" si="277"/>
        <v>0.95</v>
      </c>
      <c r="AC237" s="11" t="str">
        <f t="shared" si="278"/>
        <v>Valid</v>
      </c>
    </row>
    <row r="238" spans="1:29" x14ac:dyDescent="0.2">
      <c r="A238" s="11">
        <v>10</v>
      </c>
      <c r="B238" s="11">
        <v>5</v>
      </c>
      <c r="C238" s="11">
        <v>4</v>
      </c>
      <c r="D238" s="11">
        <v>5</v>
      </c>
      <c r="E238" s="11">
        <v>5</v>
      </c>
      <c r="F238" s="11">
        <v>4</v>
      </c>
      <c r="G238" s="11">
        <f t="shared" si="263"/>
        <v>4</v>
      </c>
      <c r="H238" s="11">
        <f t="shared" si="264"/>
        <v>3</v>
      </c>
      <c r="I238" s="11">
        <f t="shared" si="265"/>
        <v>4</v>
      </c>
      <c r="J238" s="11">
        <f t="shared" si="266"/>
        <v>4</v>
      </c>
      <c r="K238" s="11">
        <f t="shared" si="267"/>
        <v>3</v>
      </c>
      <c r="L238" s="11">
        <f t="shared" si="268"/>
        <v>18</v>
      </c>
      <c r="M238" s="13">
        <f t="shared" si="269"/>
        <v>0.9</v>
      </c>
      <c r="N238" s="11" t="str">
        <f t="shared" si="270"/>
        <v>Valid</v>
      </c>
      <c r="P238" s="11">
        <v>10</v>
      </c>
      <c r="Q238" s="11">
        <v>5</v>
      </c>
      <c r="R238" s="11">
        <v>4</v>
      </c>
      <c r="S238" s="11">
        <v>5</v>
      </c>
      <c r="T238" s="11">
        <v>4</v>
      </c>
      <c r="U238" s="11">
        <v>4</v>
      </c>
      <c r="V238" s="11">
        <f t="shared" si="271"/>
        <v>4</v>
      </c>
      <c r="W238" s="11">
        <f t="shared" si="272"/>
        <v>3</v>
      </c>
      <c r="X238" s="11">
        <f t="shared" si="273"/>
        <v>4</v>
      </c>
      <c r="Y238" s="11">
        <f t="shared" si="274"/>
        <v>3</v>
      </c>
      <c r="Z238" s="11">
        <f t="shared" si="275"/>
        <v>3</v>
      </c>
      <c r="AA238" s="11">
        <f t="shared" si="276"/>
        <v>17</v>
      </c>
      <c r="AB238" s="13">
        <f t="shared" si="277"/>
        <v>0.85</v>
      </c>
      <c r="AC238" s="11" t="str">
        <f t="shared" si="278"/>
        <v>Valid</v>
      </c>
    </row>
    <row r="239" spans="1:29" x14ac:dyDescent="0.2">
      <c r="A239" s="11">
        <v>11</v>
      </c>
      <c r="B239" s="11">
        <v>5</v>
      </c>
      <c r="C239" s="11">
        <v>4</v>
      </c>
      <c r="D239" s="11">
        <v>5</v>
      </c>
      <c r="E239" s="11">
        <v>4</v>
      </c>
      <c r="F239" s="11">
        <v>5</v>
      </c>
      <c r="G239" s="11">
        <f t="shared" si="263"/>
        <v>4</v>
      </c>
      <c r="H239" s="11">
        <f t="shared" si="264"/>
        <v>3</v>
      </c>
      <c r="I239" s="11">
        <f t="shared" si="265"/>
        <v>4</v>
      </c>
      <c r="J239" s="11">
        <f t="shared" si="266"/>
        <v>3</v>
      </c>
      <c r="K239" s="11">
        <f t="shared" si="267"/>
        <v>4</v>
      </c>
      <c r="L239" s="11">
        <f t="shared" si="268"/>
        <v>18</v>
      </c>
      <c r="M239" s="13">
        <f t="shared" si="269"/>
        <v>0.9</v>
      </c>
      <c r="N239" s="11" t="str">
        <f t="shared" si="270"/>
        <v>Valid</v>
      </c>
      <c r="P239" s="11">
        <v>11</v>
      </c>
      <c r="Q239" s="11">
        <v>5</v>
      </c>
      <c r="R239" s="11">
        <v>5</v>
      </c>
      <c r="S239" s="11">
        <v>5</v>
      </c>
      <c r="T239" s="11">
        <v>5</v>
      </c>
      <c r="U239" s="11">
        <v>5</v>
      </c>
      <c r="V239" s="11">
        <f t="shared" si="271"/>
        <v>4</v>
      </c>
      <c r="W239" s="11">
        <f t="shared" si="272"/>
        <v>4</v>
      </c>
      <c r="X239" s="11">
        <f t="shared" si="273"/>
        <v>4</v>
      </c>
      <c r="Y239" s="11">
        <f t="shared" si="274"/>
        <v>4</v>
      </c>
      <c r="Z239" s="11">
        <f t="shared" si="275"/>
        <v>4</v>
      </c>
      <c r="AA239" s="11">
        <f t="shared" si="276"/>
        <v>20</v>
      </c>
      <c r="AB239" s="13">
        <f t="shared" si="277"/>
        <v>1</v>
      </c>
      <c r="AC239" s="11" t="str">
        <f t="shared" si="278"/>
        <v>Valid</v>
      </c>
    </row>
    <row r="240" spans="1:29" x14ac:dyDescent="0.2">
      <c r="A240" s="47" t="s">
        <v>37</v>
      </c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13">
        <f>AVERAGE(M229:M239)</f>
        <v>0.97727272727272729</v>
      </c>
      <c r="N240" s="11" t="str">
        <f t="shared" si="270"/>
        <v>Valid</v>
      </c>
      <c r="P240" s="47" t="s">
        <v>37</v>
      </c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13">
        <f>AVERAGE(AB229:AB239)</f>
        <v>0.95454545454545459</v>
      </c>
      <c r="AC240" s="11" t="str">
        <f t="shared" si="278"/>
        <v>Valid</v>
      </c>
    </row>
    <row r="241" spans="1:29" x14ac:dyDescent="0.2">
      <c r="A241" s="8" t="s">
        <v>13</v>
      </c>
      <c r="M241" s="15"/>
      <c r="P241" s="8" t="s">
        <v>13</v>
      </c>
      <c r="AB241" s="15"/>
    </row>
    <row r="242" spans="1:29" x14ac:dyDescent="0.2">
      <c r="A242" s="43" t="s">
        <v>2</v>
      </c>
      <c r="B242" s="44" t="s">
        <v>3</v>
      </c>
      <c r="C242" s="44"/>
      <c r="D242" s="44"/>
      <c r="E242" s="44"/>
      <c r="F242" s="44"/>
      <c r="G242" s="44" t="s">
        <v>9</v>
      </c>
      <c r="H242" s="44"/>
      <c r="I242" s="44"/>
      <c r="J242" s="44"/>
      <c r="K242" s="44"/>
      <c r="L242" s="43" t="s">
        <v>10</v>
      </c>
      <c r="M242" s="45" t="s">
        <v>11</v>
      </c>
      <c r="N242" s="43" t="s">
        <v>12</v>
      </c>
      <c r="P242" s="43" t="s">
        <v>2</v>
      </c>
      <c r="Q242" s="44" t="s">
        <v>3</v>
      </c>
      <c r="R242" s="44"/>
      <c r="S242" s="44"/>
      <c r="T242" s="44"/>
      <c r="U242" s="44"/>
      <c r="V242" s="44" t="s">
        <v>9</v>
      </c>
      <c r="W242" s="44"/>
      <c r="X242" s="44"/>
      <c r="Y242" s="44"/>
      <c r="Z242" s="44"/>
      <c r="AA242" s="43" t="s">
        <v>10</v>
      </c>
      <c r="AB242" s="45" t="s">
        <v>11</v>
      </c>
      <c r="AC242" s="43" t="s">
        <v>12</v>
      </c>
    </row>
    <row r="243" spans="1:29" x14ac:dyDescent="0.2">
      <c r="A243" s="43"/>
      <c r="B243" s="11" t="s">
        <v>4</v>
      </c>
      <c r="C243" s="11" t="s">
        <v>5</v>
      </c>
      <c r="D243" s="11" t="s">
        <v>6</v>
      </c>
      <c r="E243" s="11" t="s">
        <v>7</v>
      </c>
      <c r="F243" s="11" t="s">
        <v>8</v>
      </c>
      <c r="G243" s="11" t="s">
        <v>4</v>
      </c>
      <c r="H243" s="11" t="s">
        <v>5</v>
      </c>
      <c r="I243" s="11" t="s">
        <v>6</v>
      </c>
      <c r="J243" s="11" t="s">
        <v>7</v>
      </c>
      <c r="K243" s="11" t="s">
        <v>8</v>
      </c>
      <c r="L243" s="43"/>
      <c r="M243" s="45"/>
      <c r="N243" s="43"/>
      <c r="P243" s="43"/>
      <c r="Q243" s="11" t="s">
        <v>4</v>
      </c>
      <c r="R243" s="11" t="s">
        <v>5</v>
      </c>
      <c r="S243" s="11" t="s">
        <v>6</v>
      </c>
      <c r="T243" s="11" t="s">
        <v>7</v>
      </c>
      <c r="U243" s="11" t="s">
        <v>8</v>
      </c>
      <c r="V243" s="11" t="s">
        <v>4</v>
      </c>
      <c r="W243" s="11" t="s">
        <v>5</v>
      </c>
      <c r="X243" s="11" t="s">
        <v>6</v>
      </c>
      <c r="Y243" s="11" t="s">
        <v>7</v>
      </c>
      <c r="Z243" s="11" t="s">
        <v>8</v>
      </c>
      <c r="AA243" s="43"/>
      <c r="AB243" s="45"/>
      <c r="AC243" s="43"/>
    </row>
    <row r="244" spans="1:29" x14ac:dyDescent="0.2">
      <c r="A244" s="11">
        <v>1</v>
      </c>
      <c r="B244" s="11">
        <v>5</v>
      </c>
      <c r="C244" s="11">
        <v>4</v>
      </c>
      <c r="D244" s="11">
        <v>5</v>
      </c>
      <c r="E244" s="11">
        <v>5</v>
      </c>
      <c r="F244" s="11">
        <v>5</v>
      </c>
      <c r="G244" s="11">
        <f t="shared" ref="G244:K249" si="279">B244-1</f>
        <v>4</v>
      </c>
      <c r="H244" s="11">
        <f t="shared" si="279"/>
        <v>3</v>
      </c>
      <c r="I244" s="11">
        <f t="shared" si="279"/>
        <v>4</v>
      </c>
      <c r="J244" s="11">
        <f t="shared" si="279"/>
        <v>4</v>
      </c>
      <c r="K244" s="11">
        <f t="shared" si="279"/>
        <v>4</v>
      </c>
      <c r="L244" s="11">
        <f t="shared" ref="L244:L249" si="280">SUM(G244:K244)</f>
        <v>19</v>
      </c>
      <c r="M244" s="13">
        <f t="shared" ref="M244:M249" si="281">L244/(5*(5-1))</f>
        <v>0.95</v>
      </c>
      <c r="N244" s="11" t="str">
        <f t="shared" ref="N244:N250" si="282">IF(M244&gt;=0.8,"Valid","Tidak Valid")</f>
        <v>Valid</v>
      </c>
      <c r="P244" s="11">
        <v>1</v>
      </c>
      <c r="Q244" s="11">
        <v>5</v>
      </c>
      <c r="R244" s="11">
        <v>5</v>
      </c>
      <c r="S244" s="11">
        <v>5</v>
      </c>
      <c r="T244" s="11">
        <v>5</v>
      </c>
      <c r="U244" s="11">
        <v>5</v>
      </c>
      <c r="V244" s="11">
        <f t="shared" ref="V244:Z249" si="283">Q244-1</f>
        <v>4</v>
      </c>
      <c r="W244" s="11">
        <f t="shared" si="283"/>
        <v>4</v>
      </c>
      <c r="X244" s="11">
        <f t="shared" si="283"/>
        <v>4</v>
      </c>
      <c r="Y244" s="11">
        <f t="shared" si="283"/>
        <v>4</v>
      </c>
      <c r="Z244" s="11">
        <f t="shared" si="283"/>
        <v>4</v>
      </c>
      <c r="AA244" s="11">
        <f t="shared" ref="AA244:AA249" si="284">SUM(V244:Z244)</f>
        <v>20</v>
      </c>
      <c r="AB244" s="13">
        <f t="shared" ref="AB244:AB249" si="285">AA244/(5*(5-1))</f>
        <v>1</v>
      </c>
      <c r="AC244" s="11" t="str">
        <f t="shared" ref="AC244:AC250" si="286">IF(AB244&gt;=0.8,"Valid","Tidak Valid")</f>
        <v>Valid</v>
      </c>
    </row>
    <row r="245" spans="1:29" x14ac:dyDescent="0.2">
      <c r="A245" s="11">
        <v>2</v>
      </c>
      <c r="B245" s="11">
        <v>5</v>
      </c>
      <c r="C245" s="11">
        <v>4</v>
      </c>
      <c r="D245" s="11">
        <v>5</v>
      </c>
      <c r="E245" s="11">
        <v>5</v>
      </c>
      <c r="F245" s="11">
        <v>5</v>
      </c>
      <c r="G245" s="11">
        <f t="shared" si="279"/>
        <v>4</v>
      </c>
      <c r="H245" s="11">
        <f t="shared" si="279"/>
        <v>3</v>
      </c>
      <c r="I245" s="11">
        <f t="shared" si="279"/>
        <v>4</v>
      </c>
      <c r="J245" s="11">
        <f t="shared" si="279"/>
        <v>4</v>
      </c>
      <c r="K245" s="11">
        <f t="shared" si="279"/>
        <v>4</v>
      </c>
      <c r="L245" s="11">
        <f t="shared" si="280"/>
        <v>19</v>
      </c>
      <c r="M245" s="13">
        <f t="shared" si="281"/>
        <v>0.95</v>
      </c>
      <c r="N245" s="11" t="str">
        <f t="shared" si="282"/>
        <v>Valid</v>
      </c>
      <c r="P245" s="11">
        <v>2</v>
      </c>
      <c r="Q245" s="11">
        <v>5</v>
      </c>
      <c r="R245" s="11">
        <v>5</v>
      </c>
      <c r="S245" s="11">
        <v>5</v>
      </c>
      <c r="T245" s="11">
        <v>5</v>
      </c>
      <c r="U245" s="11">
        <v>5</v>
      </c>
      <c r="V245" s="11">
        <f t="shared" si="283"/>
        <v>4</v>
      </c>
      <c r="W245" s="11">
        <f t="shared" si="283"/>
        <v>4</v>
      </c>
      <c r="X245" s="11">
        <f t="shared" si="283"/>
        <v>4</v>
      </c>
      <c r="Y245" s="11">
        <f t="shared" si="283"/>
        <v>4</v>
      </c>
      <c r="Z245" s="11">
        <f t="shared" si="283"/>
        <v>4</v>
      </c>
      <c r="AA245" s="11">
        <f t="shared" si="284"/>
        <v>20</v>
      </c>
      <c r="AB245" s="13">
        <f t="shared" si="285"/>
        <v>1</v>
      </c>
      <c r="AC245" s="11" t="str">
        <f t="shared" si="286"/>
        <v>Valid</v>
      </c>
    </row>
    <row r="246" spans="1:29" x14ac:dyDescent="0.2">
      <c r="A246" s="11">
        <v>3</v>
      </c>
      <c r="B246" s="11">
        <v>5</v>
      </c>
      <c r="C246" s="11">
        <v>5</v>
      </c>
      <c r="D246" s="11">
        <v>5</v>
      </c>
      <c r="E246" s="11">
        <v>5</v>
      </c>
      <c r="F246" s="11">
        <v>5</v>
      </c>
      <c r="G246" s="11">
        <f t="shared" si="279"/>
        <v>4</v>
      </c>
      <c r="H246" s="11">
        <f t="shared" si="279"/>
        <v>4</v>
      </c>
      <c r="I246" s="11">
        <f t="shared" si="279"/>
        <v>4</v>
      </c>
      <c r="J246" s="11">
        <f t="shared" si="279"/>
        <v>4</v>
      </c>
      <c r="K246" s="11">
        <f t="shared" si="279"/>
        <v>4</v>
      </c>
      <c r="L246" s="11">
        <f t="shared" si="280"/>
        <v>20</v>
      </c>
      <c r="M246" s="13">
        <f t="shared" si="281"/>
        <v>1</v>
      </c>
      <c r="N246" s="11" t="str">
        <f t="shared" si="282"/>
        <v>Valid</v>
      </c>
      <c r="P246" s="11">
        <v>3</v>
      </c>
      <c r="Q246" s="11">
        <v>5</v>
      </c>
      <c r="R246" s="11">
        <v>5</v>
      </c>
      <c r="S246" s="11">
        <v>5</v>
      </c>
      <c r="T246" s="11">
        <v>5</v>
      </c>
      <c r="U246" s="11">
        <v>5</v>
      </c>
      <c r="V246" s="11">
        <f t="shared" si="283"/>
        <v>4</v>
      </c>
      <c r="W246" s="11">
        <f t="shared" si="283"/>
        <v>4</v>
      </c>
      <c r="X246" s="11">
        <f t="shared" si="283"/>
        <v>4</v>
      </c>
      <c r="Y246" s="11">
        <f t="shared" si="283"/>
        <v>4</v>
      </c>
      <c r="Z246" s="11">
        <f t="shared" si="283"/>
        <v>4</v>
      </c>
      <c r="AA246" s="11">
        <f t="shared" si="284"/>
        <v>20</v>
      </c>
      <c r="AB246" s="13">
        <f t="shared" si="285"/>
        <v>1</v>
      </c>
      <c r="AC246" s="11" t="str">
        <f t="shared" si="286"/>
        <v>Valid</v>
      </c>
    </row>
    <row r="247" spans="1:29" x14ac:dyDescent="0.2">
      <c r="A247" s="11">
        <v>4</v>
      </c>
      <c r="B247" s="11">
        <v>5</v>
      </c>
      <c r="C247" s="11">
        <v>5</v>
      </c>
      <c r="D247" s="11">
        <v>5</v>
      </c>
      <c r="E247" s="11">
        <v>5</v>
      </c>
      <c r="F247" s="11">
        <v>5</v>
      </c>
      <c r="G247" s="11">
        <f t="shared" si="279"/>
        <v>4</v>
      </c>
      <c r="H247" s="11">
        <f t="shared" si="279"/>
        <v>4</v>
      </c>
      <c r="I247" s="11">
        <f t="shared" si="279"/>
        <v>4</v>
      </c>
      <c r="J247" s="11">
        <f t="shared" si="279"/>
        <v>4</v>
      </c>
      <c r="K247" s="11">
        <f t="shared" si="279"/>
        <v>4</v>
      </c>
      <c r="L247" s="11">
        <f t="shared" si="280"/>
        <v>20</v>
      </c>
      <c r="M247" s="13">
        <f t="shared" si="281"/>
        <v>1</v>
      </c>
      <c r="N247" s="11" t="str">
        <f t="shared" si="282"/>
        <v>Valid</v>
      </c>
      <c r="P247" s="11">
        <v>4</v>
      </c>
      <c r="Q247" s="11">
        <v>4</v>
      </c>
      <c r="R247" s="11">
        <v>5</v>
      </c>
      <c r="S247" s="11">
        <v>4</v>
      </c>
      <c r="T247" s="11">
        <v>5</v>
      </c>
      <c r="U247" s="11">
        <v>5</v>
      </c>
      <c r="V247" s="11">
        <f t="shared" si="283"/>
        <v>3</v>
      </c>
      <c r="W247" s="11">
        <f t="shared" si="283"/>
        <v>4</v>
      </c>
      <c r="X247" s="11">
        <f t="shared" si="283"/>
        <v>3</v>
      </c>
      <c r="Y247" s="11">
        <f t="shared" si="283"/>
        <v>4</v>
      </c>
      <c r="Z247" s="11">
        <f t="shared" si="283"/>
        <v>4</v>
      </c>
      <c r="AA247" s="11">
        <f t="shared" si="284"/>
        <v>18</v>
      </c>
      <c r="AB247" s="13">
        <f t="shared" si="285"/>
        <v>0.9</v>
      </c>
      <c r="AC247" s="11" t="str">
        <f t="shared" si="286"/>
        <v>Valid</v>
      </c>
    </row>
    <row r="248" spans="1:29" x14ac:dyDescent="0.2">
      <c r="A248" s="11">
        <v>5</v>
      </c>
      <c r="B248" s="11">
        <v>5</v>
      </c>
      <c r="C248" s="11">
        <v>5</v>
      </c>
      <c r="D248" s="11">
        <v>5</v>
      </c>
      <c r="E248" s="11">
        <v>5</v>
      </c>
      <c r="F248" s="11">
        <v>5</v>
      </c>
      <c r="G248" s="11">
        <f t="shared" si="279"/>
        <v>4</v>
      </c>
      <c r="H248" s="11">
        <f t="shared" si="279"/>
        <v>4</v>
      </c>
      <c r="I248" s="11">
        <f t="shared" si="279"/>
        <v>4</v>
      </c>
      <c r="J248" s="11">
        <f t="shared" si="279"/>
        <v>4</v>
      </c>
      <c r="K248" s="11">
        <f t="shared" si="279"/>
        <v>4</v>
      </c>
      <c r="L248" s="11">
        <f t="shared" si="280"/>
        <v>20</v>
      </c>
      <c r="M248" s="13">
        <f t="shared" si="281"/>
        <v>1</v>
      </c>
      <c r="N248" s="11" t="str">
        <f t="shared" si="282"/>
        <v>Valid</v>
      </c>
      <c r="P248" s="11">
        <v>5</v>
      </c>
      <c r="Q248" s="11">
        <v>5</v>
      </c>
      <c r="R248" s="11">
        <v>5</v>
      </c>
      <c r="S248" s="11">
        <v>5</v>
      </c>
      <c r="T248" s="11">
        <v>5</v>
      </c>
      <c r="U248" s="11">
        <v>5</v>
      </c>
      <c r="V248" s="11">
        <f t="shared" si="283"/>
        <v>4</v>
      </c>
      <c r="W248" s="11">
        <f t="shared" si="283"/>
        <v>4</v>
      </c>
      <c r="X248" s="11">
        <f t="shared" si="283"/>
        <v>4</v>
      </c>
      <c r="Y248" s="11">
        <f t="shared" si="283"/>
        <v>4</v>
      </c>
      <c r="Z248" s="11">
        <f t="shared" si="283"/>
        <v>4</v>
      </c>
      <c r="AA248" s="11">
        <f t="shared" si="284"/>
        <v>20</v>
      </c>
      <c r="AB248" s="13">
        <f t="shared" si="285"/>
        <v>1</v>
      </c>
      <c r="AC248" s="11" t="str">
        <f t="shared" si="286"/>
        <v>Valid</v>
      </c>
    </row>
    <row r="249" spans="1:29" x14ac:dyDescent="0.2">
      <c r="A249" s="11">
        <v>6</v>
      </c>
      <c r="B249" s="11">
        <v>5</v>
      </c>
      <c r="C249" s="11">
        <v>5</v>
      </c>
      <c r="D249" s="11">
        <v>5</v>
      </c>
      <c r="E249" s="11">
        <v>5</v>
      </c>
      <c r="F249" s="11">
        <v>5</v>
      </c>
      <c r="G249" s="11">
        <f t="shared" si="279"/>
        <v>4</v>
      </c>
      <c r="H249" s="11">
        <f t="shared" si="279"/>
        <v>4</v>
      </c>
      <c r="I249" s="11">
        <f t="shared" si="279"/>
        <v>4</v>
      </c>
      <c r="J249" s="11">
        <f t="shared" si="279"/>
        <v>4</v>
      </c>
      <c r="K249" s="11">
        <f t="shared" si="279"/>
        <v>4</v>
      </c>
      <c r="L249" s="11">
        <f t="shared" si="280"/>
        <v>20</v>
      </c>
      <c r="M249" s="13">
        <f t="shared" si="281"/>
        <v>1</v>
      </c>
      <c r="N249" s="11" t="str">
        <f t="shared" si="282"/>
        <v>Valid</v>
      </c>
      <c r="P249" s="11">
        <v>6</v>
      </c>
      <c r="Q249" s="11">
        <v>5</v>
      </c>
      <c r="R249" s="11">
        <v>5</v>
      </c>
      <c r="S249" s="11">
        <v>5</v>
      </c>
      <c r="T249" s="11">
        <v>5</v>
      </c>
      <c r="U249" s="11">
        <v>5</v>
      </c>
      <c r="V249" s="11">
        <f t="shared" si="283"/>
        <v>4</v>
      </c>
      <c r="W249" s="11">
        <f t="shared" si="283"/>
        <v>4</v>
      </c>
      <c r="X249" s="11">
        <f t="shared" si="283"/>
        <v>4</v>
      </c>
      <c r="Y249" s="11">
        <f t="shared" si="283"/>
        <v>4</v>
      </c>
      <c r="Z249" s="11">
        <f t="shared" si="283"/>
        <v>4</v>
      </c>
      <c r="AA249" s="11">
        <f t="shared" si="284"/>
        <v>20</v>
      </c>
      <c r="AB249" s="13">
        <f t="shared" si="285"/>
        <v>1</v>
      </c>
      <c r="AC249" s="11" t="str">
        <f t="shared" si="286"/>
        <v>Valid</v>
      </c>
    </row>
    <row r="250" spans="1:29" x14ac:dyDescent="0.2">
      <c r="A250" s="47" t="s">
        <v>37</v>
      </c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17">
        <f>AVERAGE(M244:M249)</f>
        <v>0.98333333333333339</v>
      </c>
      <c r="N250" s="16" t="str">
        <f t="shared" si="282"/>
        <v>Valid</v>
      </c>
      <c r="P250" s="47" t="s">
        <v>37</v>
      </c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17">
        <f>AVERAGE(AB244:AB249)</f>
        <v>0.98333333333333339</v>
      </c>
      <c r="AC250" s="16" t="str">
        <f t="shared" si="286"/>
        <v>Valid</v>
      </c>
    </row>
    <row r="251" spans="1:29" x14ac:dyDescent="0.2">
      <c r="A251" s="6" t="s">
        <v>14</v>
      </c>
      <c r="M251" s="15"/>
      <c r="P251" s="6" t="s">
        <v>14</v>
      </c>
      <c r="AB251" s="15"/>
    </row>
    <row r="252" spans="1:29" x14ac:dyDescent="0.2">
      <c r="A252" s="43" t="s">
        <v>2</v>
      </c>
      <c r="B252" s="44" t="s">
        <v>3</v>
      </c>
      <c r="C252" s="44"/>
      <c r="D252" s="44"/>
      <c r="E252" s="44"/>
      <c r="F252" s="44"/>
      <c r="G252" s="44" t="s">
        <v>9</v>
      </c>
      <c r="H252" s="44"/>
      <c r="I252" s="44"/>
      <c r="J252" s="44"/>
      <c r="K252" s="44"/>
      <c r="L252" s="43" t="s">
        <v>10</v>
      </c>
      <c r="M252" s="45" t="s">
        <v>11</v>
      </c>
      <c r="N252" s="43" t="s">
        <v>12</v>
      </c>
      <c r="P252" s="43" t="s">
        <v>2</v>
      </c>
      <c r="Q252" s="44" t="s">
        <v>3</v>
      </c>
      <c r="R252" s="44"/>
      <c r="S252" s="44"/>
      <c r="T252" s="44"/>
      <c r="U252" s="44"/>
      <c r="V252" s="44" t="s">
        <v>9</v>
      </c>
      <c r="W252" s="44"/>
      <c r="X252" s="44"/>
      <c r="Y252" s="44"/>
      <c r="Z252" s="44"/>
      <c r="AA252" s="43" t="s">
        <v>10</v>
      </c>
      <c r="AB252" s="45" t="s">
        <v>11</v>
      </c>
      <c r="AC252" s="43" t="s">
        <v>12</v>
      </c>
    </row>
    <row r="253" spans="1:29" x14ac:dyDescent="0.2">
      <c r="A253" s="43"/>
      <c r="B253" s="11" t="s">
        <v>4</v>
      </c>
      <c r="C253" s="11" t="s">
        <v>5</v>
      </c>
      <c r="D253" s="11" t="s">
        <v>6</v>
      </c>
      <c r="E253" s="11" t="s">
        <v>7</v>
      </c>
      <c r="F253" s="11" t="s">
        <v>8</v>
      </c>
      <c r="G253" s="11" t="s">
        <v>4</v>
      </c>
      <c r="H253" s="11" t="s">
        <v>5</v>
      </c>
      <c r="I253" s="11" t="s">
        <v>6</v>
      </c>
      <c r="J253" s="11" t="s">
        <v>7</v>
      </c>
      <c r="K253" s="11" t="s">
        <v>8</v>
      </c>
      <c r="L253" s="43"/>
      <c r="M253" s="45"/>
      <c r="N253" s="43"/>
      <c r="P253" s="43"/>
      <c r="Q253" s="11" t="s">
        <v>4</v>
      </c>
      <c r="R253" s="11" t="s">
        <v>5</v>
      </c>
      <c r="S253" s="11" t="s">
        <v>6</v>
      </c>
      <c r="T253" s="11" t="s">
        <v>7</v>
      </c>
      <c r="U253" s="11" t="s">
        <v>8</v>
      </c>
      <c r="V253" s="11" t="s">
        <v>4</v>
      </c>
      <c r="W253" s="11" t="s">
        <v>5</v>
      </c>
      <c r="X253" s="11" t="s">
        <v>6</v>
      </c>
      <c r="Y253" s="11" t="s">
        <v>7</v>
      </c>
      <c r="Z253" s="11" t="s">
        <v>8</v>
      </c>
      <c r="AA253" s="43"/>
      <c r="AB253" s="45"/>
      <c r="AC253" s="43"/>
    </row>
    <row r="254" spans="1:29" x14ac:dyDescent="0.2">
      <c r="A254" s="11">
        <v>1</v>
      </c>
      <c r="B254" s="11">
        <v>5</v>
      </c>
      <c r="C254" s="11">
        <v>4</v>
      </c>
      <c r="D254" s="11">
        <v>5</v>
      </c>
      <c r="E254" s="11">
        <v>5</v>
      </c>
      <c r="F254" s="11">
        <v>5</v>
      </c>
      <c r="G254" s="11">
        <f t="shared" ref="G254:K257" si="287">B254-1</f>
        <v>4</v>
      </c>
      <c r="H254" s="11">
        <f t="shared" si="287"/>
        <v>3</v>
      </c>
      <c r="I254" s="11">
        <f t="shared" si="287"/>
        <v>4</v>
      </c>
      <c r="J254" s="11">
        <f t="shared" si="287"/>
        <v>4</v>
      </c>
      <c r="K254" s="11">
        <f t="shared" si="287"/>
        <v>4</v>
      </c>
      <c r="L254" s="11">
        <f>SUM(G254:K254)</f>
        <v>19</v>
      </c>
      <c r="M254" s="13">
        <f>L254/(5*(5-1))</f>
        <v>0.95</v>
      </c>
      <c r="N254" s="11" t="str">
        <f>IF(M254&gt;=0.8,"Valid","Tidak Valid")</f>
        <v>Valid</v>
      </c>
      <c r="P254" s="11">
        <v>1</v>
      </c>
      <c r="Q254" s="11">
        <v>5</v>
      </c>
      <c r="R254" s="11">
        <v>4</v>
      </c>
      <c r="S254" s="11">
        <v>5</v>
      </c>
      <c r="T254" s="11">
        <v>5</v>
      </c>
      <c r="U254" s="11">
        <v>5</v>
      </c>
      <c r="V254" s="11">
        <f t="shared" ref="V254:Z257" si="288">Q254-1</f>
        <v>4</v>
      </c>
      <c r="W254" s="11">
        <f t="shared" si="288"/>
        <v>3</v>
      </c>
      <c r="X254" s="11">
        <f t="shared" si="288"/>
        <v>4</v>
      </c>
      <c r="Y254" s="11">
        <f t="shared" si="288"/>
        <v>4</v>
      </c>
      <c r="Z254" s="11">
        <f t="shared" si="288"/>
        <v>4</v>
      </c>
      <c r="AA254" s="11">
        <f>SUM(V254:Z254)</f>
        <v>19</v>
      </c>
      <c r="AB254" s="13">
        <f>AA254/(5*(5-1))</f>
        <v>0.95</v>
      </c>
      <c r="AC254" s="11" t="str">
        <f>IF(AB254&gt;=0.8,"Valid","Tidak Valid")</f>
        <v>Valid</v>
      </c>
    </row>
    <row r="255" spans="1:29" x14ac:dyDescent="0.2">
      <c r="A255" s="11">
        <v>2</v>
      </c>
      <c r="B255" s="11">
        <v>5</v>
      </c>
      <c r="C255" s="11">
        <v>4</v>
      </c>
      <c r="D255" s="11">
        <v>5</v>
      </c>
      <c r="E255" s="11">
        <v>5</v>
      </c>
      <c r="F255" s="11">
        <v>5</v>
      </c>
      <c r="G255" s="11">
        <f t="shared" si="287"/>
        <v>4</v>
      </c>
      <c r="H255" s="11">
        <f t="shared" si="287"/>
        <v>3</v>
      </c>
      <c r="I255" s="11">
        <f t="shared" si="287"/>
        <v>4</v>
      </c>
      <c r="J255" s="11">
        <f t="shared" si="287"/>
        <v>4</v>
      </c>
      <c r="K255" s="11">
        <f t="shared" si="287"/>
        <v>4</v>
      </c>
      <c r="L255" s="11">
        <f>SUM(G255:K255)</f>
        <v>19</v>
      </c>
      <c r="M255" s="13">
        <f>L255/(5*(5-1))</f>
        <v>0.95</v>
      </c>
      <c r="N255" s="11" t="str">
        <f>IF(M255&gt;=0.8,"Valid","Tidak Valid")</f>
        <v>Valid</v>
      </c>
      <c r="P255" s="11">
        <v>2</v>
      </c>
      <c r="Q255" s="11">
        <v>5</v>
      </c>
      <c r="R255" s="11">
        <v>4</v>
      </c>
      <c r="S255" s="11">
        <v>5</v>
      </c>
      <c r="T255" s="11">
        <v>5</v>
      </c>
      <c r="U255" s="11">
        <v>5</v>
      </c>
      <c r="V255" s="11">
        <f t="shared" si="288"/>
        <v>4</v>
      </c>
      <c r="W255" s="11">
        <f t="shared" si="288"/>
        <v>3</v>
      </c>
      <c r="X255" s="11">
        <f t="shared" si="288"/>
        <v>4</v>
      </c>
      <c r="Y255" s="11">
        <f t="shared" si="288"/>
        <v>4</v>
      </c>
      <c r="Z255" s="11">
        <f t="shared" si="288"/>
        <v>4</v>
      </c>
      <c r="AA255" s="11">
        <f>SUM(V255:Z255)</f>
        <v>19</v>
      </c>
      <c r="AB255" s="13">
        <f>AA255/(5*(5-1))</f>
        <v>0.95</v>
      </c>
      <c r="AC255" s="11" t="str">
        <f>IF(AB255&gt;=0.8,"Valid","Tidak Valid")</f>
        <v>Valid</v>
      </c>
    </row>
    <row r="256" spans="1:29" x14ac:dyDescent="0.2">
      <c r="A256" s="11">
        <v>3</v>
      </c>
      <c r="B256" s="11">
        <v>5</v>
      </c>
      <c r="C256" s="11">
        <v>4</v>
      </c>
      <c r="D256" s="11">
        <v>5</v>
      </c>
      <c r="E256" s="11">
        <v>5</v>
      </c>
      <c r="F256" s="11">
        <v>5</v>
      </c>
      <c r="G256" s="11">
        <f t="shared" si="287"/>
        <v>4</v>
      </c>
      <c r="H256" s="11">
        <f t="shared" si="287"/>
        <v>3</v>
      </c>
      <c r="I256" s="11">
        <f t="shared" si="287"/>
        <v>4</v>
      </c>
      <c r="J256" s="11">
        <f t="shared" si="287"/>
        <v>4</v>
      </c>
      <c r="K256" s="11">
        <f t="shared" si="287"/>
        <v>4</v>
      </c>
      <c r="L256" s="11">
        <f>SUM(G256:K256)</f>
        <v>19</v>
      </c>
      <c r="M256" s="13">
        <f>L256/(5*(5-1))</f>
        <v>0.95</v>
      </c>
      <c r="N256" s="11" t="str">
        <f>IF(M256&gt;=0.8,"Valid","Tidak Valid")</f>
        <v>Valid</v>
      </c>
      <c r="P256" s="11">
        <v>3</v>
      </c>
      <c r="Q256" s="11">
        <v>4</v>
      </c>
      <c r="R256" s="11">
        <v>4</v>
      </c>
      <c r="S256" s="11">
        <v>5</v>
      </c>
      <c r="T256" s="11">
        <v>5</v>
      </c>
      <c r="U256" s="11">
        <v>5</v>
      </c>
      <c r="V256" s="11">
        <f t="shared" si="288"/>
        <v>3</v>
      </c>
      <c r="W256" s="11">
        <f t="shared" si="288"/>
        <v>3</v>
      </c>
      <c r="X256" s="11">
        <f t="shared" si="288"/>
        <v>4</v>
      </c>
      <c r="Y256" s="11">
        <f t="shared" si="288"/>
        <v>4</v>
      </c>
      <c r="Z256" s="11">
        <f t="shared" si="288"/>
        <v>4</v>
      </c>
      <c r="AA256" s="11">
        <f>SUM(V256:Z256)</f>
        <v>18</v>
      </c>
      <c r="AB256" s="13">
        <f>AA256/(5*(5-1))</f>
        <v>0.9</v>
      </c>
      <c r="AC256" s="11" t="str">
        <f>IF(AB256&gt;=0.8,"Valid","Tidak Valid")</f>
        <v>Valid</v>
      </c>
    </row>
    <row r="257" spans="1:29" x14ac:dyDescent="0.2">
      <c r="A257" s="11">
        <v>4</v>
      </c>
      <c r="B257" s="11">
        <v>4</v>
      </c>
      <c r="C257" s="11">
        <v>4</v>
      </c>
      <c r="D257" s="11">
        <v>4</v>
      </c>
      <c r="E257" s="11">
        <v>5</v>
      </c>
      <c r="F257" s="11">
        <v>5</v>
      </c>
      <c r="G257" s="11">
        <f t="shared" si="287"/>
        <v>3</v>
      </c>
      <c r="H257" s="11">
        <f t="shared" si="287"/>
        <v>3</v>
      </c>
      <c r="I257" s="11">
        <f t="shared" si="287"/>
        <v>3</v>
      </c>
      <c r="J257" s="11">
        <f t="shared" si="287"/>
        <v>4</v>
      </c>
      <c r="K257" s="11">
        <f t="shared" si="287"/>
        <v>4</v>
      </c>
      <c r="L257" s="11">
        <f>SUM(G257:K257)</f>
        <v>17</v>
      </c>
      <c r="M257" s="13">
        <f>L257/(5*(5-1))</f>
        <v>0.85</v>
      </c>
      <c r="N257" s="11" t="str">
        <f>IF(M257&gt;=0.8,"Valid","Tidak Valid")</f>
        <v>Valid</v>
      </c>
      <c r="P257" s="11">
        <v>4</v>
      </c>
      <c r="Q257" s="11">
        <v>5</v>
      </c>
      <c r="R257" s="11">
        <v>4</v>
      </c>
      <c r="S257" s="11">
        <v>4</v>
      </c>
      <c r="T257" s="11">
        <v>5</v>
      </c>
      <c r="U257" s="11">
        <v>5</v>
      </c>
      <c r="V257" s="11">
        <f t="shared" si="288"/>
        <v>4</v>
      </c>
      <c r="W257" s="11">
        <f t="shared" si="288"/>
        <v>3</v>
      </c>
      <c r="X257" s="11">
        <f t="shared" si="288"/>
        <v>3</v>
      </c>
      <c r="Y257" s="11">
        <f t="shared" si="288"/>
        <v>4</v>
      </c>
      <c r="Z257" s="11">
        <f t="shared" si="288"/>
        <v>4</v>
      </c>
      <c r="AA257" s="11">
        <f>SUM(V257:Z257)</f>
        <v>18</v>
      </c>
      <c r="AB257" s="13">
        <f>AA257/(5*(5-1))</f>
        <v>0.9</v>
      </c>
      <c r="AC257" s="11" t="str">
        <f>IF(AB257&gt;=0.8,"Valid","Tidak Valid")</f>
        <v>Valid</v>
      </c>
    </row>
    <row r="258" spans="1:29" x14ac:dyDescent="0.2">
      <c r="A258" s="47" t="s">
        <v>37</v>
      </c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17">
        <f>AVERAGE(M254:M257)</f>
        <v>0.92499999999999993</v>
      </c>
      <c r="N258" s="16" t="str">
        <f>IF(M258&gt;=0.8,"Valid","Tidak Valid")</f>
        <v>Valid</v>
      </c>
      <c r="P258" s="47" t="s">
        <v>37</v>
      </c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17">
        <f>AVERAGE(AB254:AB257)</f>
        <v>0.92499999999999993</v>
      </c>
      <c r="AC258" s="16" t="str">
        <f>IF(AB258&gt;=0.8,"Valid","Tidak Valid")</f>
        <v>Valid</v>
      </c>
    </row>
    <row r="260" spans="1:29" x14ac:dyDescent="0.2">
      <c r="A260" s="46" t="s">
        <v>28</v>
      </c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P260" s="46" t="s">
        <v>29</v>
      </c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</row>
    <row r="262" spans="1:29" x14ac:dyDescent="0.2">
      <c r="A262" s="8" t="s">
        <v>1</v>
      </c>
      <c r="P262" s="8" t="s">
        <v>1</v>
      </c>
    </row>
    <row r="263" spans="1:29" x14ac:dyDescent="0.2">
      <c r="A263" s="43" t="s">
        <v>2</v>
      </c>
      <c r="B263" s="44" t="s">
        <v>3</v>
      </c>
      <c r="C263" s="44"/>
      <c r="D263" s="44"/>
      <c r="E263" s="44"/>
      <c r="F263" s="44"/>
      <c r="G263" s="44" t="s">
        <v>9</v>
      </c>
      <c r="H263" s="44"/>
      <c r="I263" s="44"/>
      <c r="J263" s="44"/>
      <c r="K263" s="44"/>
      <c r="L263" s="43" t="s">
        <v>10</v>
      </c>
      <c r="M263" s="43" t="s">
        <v>11</v>
      </c>
      <c r="N263" s="43" t="s">
        <v>12</v>
      </c>
      <c r="P263" s="43" t="s">
        <v>2</v>
      </c>
      <c r="Q263" s="44" t="s">
        <v>3</v>
      </c>
      <c r="R263" s="44"/>
      <c r="S263" s="44"/>
      <c r="T263" s="44"/>
      <c r="U263" s="44"/>
      <c r="V263" s="44" t="s">
        <v>9</v>
      </c>
      <c r="W263" s="44"/>
      <c r="X263" s="44"/>
      <c r="Y263" s="44"/>
      <c r="Z263" s="44"/>
      <c r="AA263" s="43" t="s">
        <v>10</v>
      </c>
      <c r="AB263" s="43" t="s">
        <v>11</v>
      </c>
      <c r="AC263" s="43" t="s">
        <v>12</v>
      </c>
    </row>
    <row r="264" spans="1:29" x14ac:dyDescent="0.2">
      <c r="A264" s="43"/>
      <c r="B264" s="11" t="s">
        <v>4</v>
      </c>
      <c r="C264" s="11" t="s">
        <v>5</v>
      </c>
      <c r="D264" s="11" t="s">
        <v>6</v>
      </c>
      <c r="E264" s="11" t="s">
        <v>7</v>
      </c>
      <c r="F264" s="11" t="s">
        <v>8</v>
      </c>
      <c r="G264" s="11" t="s">
        <v>4</v>
      </c>
      <c r="H264" s="11" t="s">
        <v>5</v>
      </c>
      <c r="I264" s="11" t="s">
        <v>6</v>
      </c>
      <c r="J264" s="11" t="s">
        <v>7</v>
      </c>
      <c r="K264" s="11" t="s">
        <v>8</v>
      </c>
      <c r="L264" s="43"/>
      <c r="M264" s="43"/>
      <c r="N264" s="43"/>
      <c r="P264" s="43"/>
      <c r="Q264" s="11" t="s">
        <v>4</v>
      </c>
      <c r="R264" s="11" t="s">
        <v>5</v>
      </c>
      <c r="S264" s="11" t="s">
        <v>6</v>
      </c>
      <c r="T264" s="11" t="s">
        <v>7</v>
      </c>
      <c r="U264" s="11" t="s">
        <v>8</v>
      </c>
      <c r="V264" s="11" t="s">
        <v>4</v>
      </c>
      <c r="W264" s="11" t="s">
        <v>5</v>
      </c>
      <c r="X264" s="11" t="s">
        <v>6</v>
      </c>
      <c r="Y264" s="11" t="s">
        <v>7</v>
      </c>
      <c r="Z264" s="11" t="s">
        <v>8</v>
      </c>
      <c r="AA264" s="43"/>
      <c r="AB264" s="43"/>
      <c r="AC264" s="43"/>
    </row>
    <row r="265" spans="1:29" x14ac:dyDescent="0.2">
      <c r="A265" s="11">
        <v>1</v>
      </c>
      <c r="B265" s="11">
        <v>5</v>
      </c>
      <c r="C265" s="11">
        <v>5</v>
      </c>
      <c r="D265" s="11">
        <v>5</v>
      </c>
      <c r="E265" s="11">
        <v>5</v>
      </c>
      <c r="F265" s="11">
        <v>5</v>
      </c>
      <c r="G265" s="11">
        <f t="shared" ref="G265:G275" si="289">B265-1</f>
        <v>4</v>
      </c>
      <c r="H265" s="11">
        <f t="shared" ref="H265:H275" si="290">C265-1</f>
        <v>4</v>
      </c>
      <c r="I265" s="11">
        <f t="shared" ref="I265:I275" si="291">D265-1</f>
        <v>4</v>
      </c>
      <c r="J265" s="11">
        <f t="shared" ref="J265:J275" si="292">E265-1</f>
        <v>4</v>
      </c>
      <c r="K265" s="11">
        <f t="shared" ref="K265:K275" si="293">F265-1</f>
        <v>4</v>
      </c>
      <c r="L265" s="11">
        <f t="shared" ref="L265:L275" si="294">SUM(G265:K265)</f>
        <v>20</v>
      </c>
      <c r="M265" s="13">
        <f t="shared" ref="M265:M275" si="295">L265/(5*(5-1))</f>
        <v>1</v>
      </c>
      <c r="N265" s="11" t="str">
        <f t="shared" ref="N265:N276" si="296">IF(M265&gt;=0.8,"Valid","Tidak Valid")</f>
        <v>Valid</v>
      </c>
      <c r="P265" s="11">
        <v>1</v>
      </c>
      <c r="Q265" s="11">
        <v>5</v>
      </c>
      <c r="R265" s="11">
        <v>5</v>
      </c>
      <c r="S265" s="11">
        <v>5</v>
      </c>
      <c r="T265" s="11">
        <v>5</v>
      </c>
      <c r="U265" s="11">
        <v>5</v>
      </c>
      <c r="V265" s="11">
        <f>Q265-1</f>
        <v>4</v>
      </c>
      <c r="W265" s="11">
        <f t="shared" ref="W265:W275" si="297">R265-1</f>
        <v>4</v>
      </c>
      <c r="X265" s="11">
        <f t="shared" ref="X265:X275" si="298">S265-1</f>
        <v>4</v>
      </c>
      <c r="Y265" s="11">
        <f t="shared" ref="Y265:Y275" si="299">T265-1</f>
        <v>4</v>
      </c>
      <c r="Z265" s="11">
        <f t="shared" ref="Z265:Z275" si="300">U265-1</f>
        <v>4</v>
      </c>
      <c r="AA265" s="11">
        <f>SUM(V265:Z265)</f>
        <v>20</v>
      </c>
      <c r="AB265" s="13">
        <f>AA265/(5*(5-1))</f>
        <v>1</v>
      </c>
      <c r="AC265" s="11" t="str">
        <f>IF(AB265&gt;=0.8,"Valid","Tidak Valid")</f>
        <v>Valid</v>
      </c>
    </row>
    <row r="266" spans="1:29" x14ac:dyDescent="0.2">
      <c r="A266" s="11">
        <v>2</v>
      </c>
      <c r="B266" s="11">
        <v>5</v>
      </c>
      <c r="C266" s="11">
        <v>5</v>
      </c>
      <c r="D266" s="11">
        <v>5</v>
      </c>
      <c r="E266" s="11">
        <v>5</v>
      </c>
      <c r="F266" s="11">
        <v>5</v>
      </c>
      <c r="G266" s="11">
        <f t="shared" si="289"/>
        <v>4</v>
      </c>
      <c r="H266" s="11">
        <f t="shared" si="290"/>
        <v>4</v>
      </c>
      <c r="I266" s="11">
        <f t="shared" si="291"/>
        <v>4</v>
      </c>
      <c r="J266" s="11">
        <f t="shared" si="292"/>
        <v>4</v>
      </c>
      <c r="K266" s="11">
        <f t="shared" si="293"/>
        <v>4</v>
      </c>
      <c r="L266" s="11">
        <f t="shared" si="294"/>
        <v>20</v>
      </c>
      <c r="M266" s="13">
        <f t="shared" si="295"/>
        <v>1</v>
      </c>
      <c r="N266" s="11" t="str">
        <f t="shared" si="296"/>
        <v>Valid</v>
      </c>
      <c r="P266" s="11">
        <v>2</v>
      </c>
      <c r="Q266" s="11">
        <v>5</v>
      </c>
      <c r="R266" s="11">
        <v>5</v>
      </c>
      <c r="S266" s="11">
        <v>5</v>
      </c>
      <c r="T266" s="11">
        <v>5</v>
      </c>
      <c r="U266" s="11">
        <v>5</v>
      </c>
      <c r="V266" s="11">
        <f t="shared" ref="V266:V275" si="301">Q266-1</f>
        <v>4</v>
      </c>
      <c r="W266" s="11">
        <f t="shared" si="297"/>
        <v>4</v>
      </c>
      <c r="X266" s="11">
        <f t="shared" si="298"/>
        <v>4</v>
      </c>
      <c r="Y266" s="11">
        <f t="shared" si="299"/>
        <v>4</v>
      </c>
      <c r="Z266" s="11">
        <f t="shared" si="300"/>
        <v>4</v>
      </c>
      <c r="AA266" s="11">
        <f t="shared" ref="AA266:AA275" si="302">SUM(V266:Z266)</f>
        <v>20</v>
      </c>
      <c r="AB266" s="13">
        <f t="shared" ref="AB266:AB275" si="303">AA266/(5*(5-1))</f>
        <v>1</v>
      </c>
      <c r="AC266" s="11" t="str">
        <f t="shared" ref="AC266:AC276" si="304">IF(AB266&gt;=0.8,"Valid","Tidak Valid")</f>
        <v>Valid</v>
      </c>
    </row>
    <row r="267" spans="1:29" x14ac:dyDescent="0.2">
      <c r="A267" s="11">
        <v>3</v>
      </c>
      <c r="B267" s="11">
        <v>5</v>
      </c>
      <c r="C267" s="11">
        <v>5</v>
      </c>
      <c r="D267" s="11">
        <v>5</v>
      </c>
      <c r="E267" s="11">
        <v>5</v>
      </c>
      <c r="F267" s="11">
        <v>5</v>
      </c>
      <c r="G267" s="11">
        <f t="shared" si="289"/>
        <v>4</v>
      </c>
      <c r="H267" s="11">
        <f t="shared" si="290"/>
        <v>4</v>
      </c>
      <c r="I267" s="11">
        <f t="shared" si="291"/>
        <v>4</v>
      </c>
      <c r="J267" s="11">
        <f t="shared" si="292"/>
        <v>4</v>
      </c>
      <c r="K267" s="11">
        <f t="shared" si="293"/>
        <v>4</v>
      </c>
      <c r="L267" s="11">
        <f t="shared" si="294"/>
        <v>20</v>
      </c>
      <c r="M267" s="13">
        <f t="shared" si="295"/>
        <v>1</v>
      </c>
      <c r="N267" s="11" t="str">
        <f t="shared" si="296"/>
        <v>Valid</v>
      </c>
      <c r="P267" s="11">
        <v>3</v>
      </c>
      <c r="Q267" s="11">
        <v>5</v>
      </c>
      <c r="R267" s="11">
        <v>5</v>
      </c>
      <c r="S267" s="11">
        <v>5</v>
      </c>
      <c r="T267" s="11">
        <v>5</v>
      </c>
      <c r="U267" s="11">
        <v>5</v>
      </c>
      <c r="V267" s="11">
        <f t="shared" si="301"/>
        <v>4</v>
      </c>
      <c r="W267" s="11">
        <f t="shared" si="297"/>
        <v>4</v>
      </c>
      <c r="X267" s="11">
        <f t="shared" si="298"/>
        <v>4</v>
      </c>
      <c r="Y267" s="11">
        <f t="shared" si="299"/>
        <v>4</v>
      </c>
      <c r="Z267" s="11">
        <f t="shared" si="300"/>
        <v>4</v>
      </c>
      <c r="AA267" s="11">
        <f t="shared" si="302"/>
        <v>20</v>
      </c>
      <c r="AB267" s="13">
        <f t="shared" si="303"/>
        <v>1</v>
      </c>
      <c r="AC267" s="11" t="str">
        <f t="shared" si="304"/>
        <v>Valid</v>
      </c>
    </row>
    <row r="268" spans="1:29" x14ac:dyDescent="0.2">
      <c r="A268" s="11">
        <v>4</v>
      </c>
      <c r="B268" s="11">
        <v>4</v>
      </c>
      <c r="C268" s="11">
        <v>5</v>
      </c>
      <c r="D268" s="11">
        <v>4</v>
      </c>
      <c r="E268" s="11">
        <v>5</v>
      </c>
      <c r="F268" s="11">
        <v>5</v>
      </c>
      <c r="G268" s="11">
        <f t="shared" si="289"/>
        <v>3</v>
      </c>
      <c r="H268" s="11">
        <f t="shared" si="290"/>
        <v>4</v>
      </c>
      <c r="I268" s="11">
        <f t="shared" si="291"/>
        <v>3</v>
      </c>
      <c r="J268" s="11">
        <f t="shared" si="292"/>
        <v>4</v>
      </c>
      <c r="K268" s="11">
        <f t="shared" si="293"/>
        <v>4</v>
      </c>
      <c r="L268" s="11">
        <f t="shared" si="294"/>
        <v>18</v>
      </c>
      <c r="M268" s="13">
        <f t="shared" si="295"/>
        <v>0.9</v>
      </c>
      <c r="N268" s="11" t="str">
        <f t="shared" si="296"/>
        <v>Valid</v>
      </c>
      <c r="P268" s="11">
        <v>4</v>
      </c>
      <c r="Q268" s="11">
        <v>4</v>
      </c>
      <c r="R268" s="11">
        <v>5</v>
      </c>
      <c r="S268" s="11">
        <v>4</v>
      </c>
      <c r="T268" s="11">
        <v>5</v>
      </c>
      <c r="U268" s="11">
        <v>5</v>
      </c>
      <c r="V268" s="11">
        <f t="shared" si="301"/>
        <v>3</v>
      </c>
      <c r="W268" s="11">
        <f t="shared" si="297"/>
        <v>4</v>
      </c>
      <c r="X268" s="11">
        <f t="shared" si="298"/>
        <v>3</v>
      </c>
      <c r="Y268" s="11">
        <f t="shared" si="299"/>
        <v>4</v>
      </c>
      <c r="Z268" s="11">
        <f t="shared" si="300"/>
        <v>4</v>
      </c>
      <c r="AA268" s="11">
        <f t="shared" si="302"/>
        <v>18</v>
      </c>
      <c r="AB268" s="13">
        <f t="shared" si="303"/>
        <v>0.9</v>
      </c>
      <c r="AC268" s="11" t="str">
        <f t="shared" si="304"/>
        <v>Valid</v>
      </c>
    </row>
    <row r="269" spans="1:29" x14ac:dyDescent="0.2">
      <c r="A269" s="11">
        <v>5</v>
      </c>
      <c r="B269" s="11">
        <v>5</v>
      </c>
      <c r="C269" s="11">
        <v>5</v>
      </c>
      <c r="D269" s="11">
        <v>4</v>
      </c>
      <c r="E269" s="11">
        <v>5</v>
      </c>
      <c r="F269" s="11">
        <v>5</v>
      </c>
      <c r="G269" s="11">
        <f t="shared" si="289"/>
        <v>4</v>
      </c>
      <c r="H269" s="11">
        <f t="shared" si="290"/>
        <v>4</v>
      </c>
      <c r="I269" s="11">
        <f t="shared" si="291"/>
        <v>3</v>
      </c>
      <c r="J269" s="11">
        <f t="shared" si="292"/>
        <v>4</v>
      </c>
      <c r="K269" s="11">
        <f t="shared" si="293"/>
        <v>4</v>
      </c>
      <c r="L269" s="11">
        <f t="shared" si="294"/>
        <v>19</v>
      </c>
      <c r="M269" s="13">
        <f t="shared" si="295"/>
        <v>0.95</v>
      </c>
      <c r="N269" s="11" t="str">
        <f t="shared" si="296"/>
        <v>Valid</v>
      </c>
      <c r="P269" s="11">
        <v>5</v>
      </c>
      <c r="Q269" s="11">
        <v>4</v>
      </c>
      <c r="R269" s="11">
        <v>5</v>
      </c>
      <c r="S269" s="11">
        <v>4</v>
      </c>
      <c r="T269" s="11">
        <v>5</v>
      </c>
      <c r="U269" s="11">
        <v>5</v>
      </c>
      <c r="V269" s="11">
        <f t="shared" si="301"/>
        <v>3</v>
      </c>
      <c r="W269" s="11">
        <f t="shared" si="297"/>
        <v>4</v>
      </c>
      <c r="X269" s="11">
        <f t="shared" si="298"/>
        <v>3</v>
      </c>
      <c r="Y269" s="11">
        <f t="shared" si="299"/>
        <v>4</v>
      </c>
      <c r="Z269" s="11">
        <f t="shared" si="300"/>
        <v>4</v>
      </c>
      <c r="AA269" s="11">
        <f t="shared" si="302"/>
        <v>18</v>
      </c>
      <c r="AB269" s="13">
        <f t="shared" si="303"/>
        <v>0.9</v>
      </c>
      <c r="AC269" s="11" t="str">
        <f t="shared" si="304"/>
        <v>Valid</v>
      </c>
    </row>
    <row r="270" spans="1:29" x14ac:dyDescent="0.2">
      <c r="A270" s="11">
        <v>6</v>
      </c>
      <c r="B270" s="11">
        <v>5</v>
      </c>
      <c r="C270" s="11">
        <v>5</v>
      </c>
      <c r="D270" s="11">
        <v>5</v>
      </c>
      <c r="E270" s="11">
        <v>5</v>
      </c>
      <c r="F270" s="11">
        <v>5</v>
      </c>
      <c r="G270" s="11">
        <f t="shared" si="289"/>
        <v>4</v>
      </c>
      <c r="H270" s="11">
        <f t="shared" si="290"/>
        <v>4</v>
      </c>
      <c r="I270" s="11">
        <f t="shared" si="291"/>
        <v>4</v>
      </c>
      <c r="J270" s="11">
        <f t="shared" si="292"/>
        <v>4</v>
      </c>
      <c r="K270" s="11">
        <f t="shared" si="293"/>
        <v>4</v>
      </c>
      <c r="L270" s="11">
        <f t="shared" si="294"/>
        <v>20</v>
      </c>
      <c r="M270" s="13">
        <f t="shared" si="295"/>
        <v>1</v>
      </c>
      <c r="N270" s="11" t="str">
        <f t="shared" si="296"/>
        <v>Valid</v>
      </c>
      <c r="P270" s="11">
        <v>6</v>
      </c>
      <c r="Q270" s="11">
        <v>5</v>
      </c>
      <c r="R270" s="11">
        <v>5</v>
      </c>
      <c r="S270" s="11">
        <v>5</v>
      </c>
      <c r="T270" s="11">
        <v>5</v>
      </c>
      <c r="U270" s="11">
        <v>5</v>
      </c>
      <c r="V270" s="11">
        <f t="shared" si="301"/>
        <v>4</v>
      </c>
      <c r="W270" s="11">
        <f t="shared" si="297"/>
        <v>4</v>
      </c>
      <c r="X270" s="11">
        <f t="shared" si="298"/>
        <v>4</v>
      </c>
      <c r="Y270" s="11">
        <f t="shared" si="299"/>
        <v>4</v>
      </c>
      <c r="Z270" s="11">
        <f t="shared" si="300"/>
        <v>4</v>
      </c>
      <c r="AA270" s="11">
        <f t="shared" si="302"/>
        <v>20</v>
      </c>
      <c r="AB270" s="13">
        <f t="shared" si="303"/>
        <v>1</v>
      </c>
      <c r="AC270" s="11" t="str">
        <f t="shared" si="304"/>
        <v>Valid</v>
      </c>
    </row>
    <row r="271" spans="1:29" x14ac:dyDescent="0.2">
      <c r="A271" s="11">
        <v>7</v>
      </c>
      <c r="B271" s="11">
        <v>5</v>
      </c>
      <c r="C271" s="11">
        <v>5</v>
      </c>
      <c r="D271" s="11">
        <v>5</v>
      </c>
      <c r="E271" s="11">
        <v>5</v>
      </c>
      <c r="F271" s="11">
        <v>5</v>
      </c>
      <c r="G271" s="11">
        <f t="shared" si="289"/>
        <v>4</v>
      </c>
      <c r="H271" s="11">
        <f t="shared" si="290"/>
        <v>4</v>
      </c>
      <c r="I271" s="11">
        <f t="shared" si="291"/>
        <v>4</v>
      </c>
      <c r="J271" s="11">
        <f t="shared" si="292"/>
        <v>4</v>
      </c>
      <c r="K271" s="11">
        <f t="shared" si="293"/>
        <v>4</v>
      </c>
      <c r="L271" s="11">
        <f t="shared" si="294"/>
        <v>20</v>
      </c>
      <c r="M271" s="13">
        <f t="shared" si="295"/>
        <v>1</v>
      </c>
      <c r="N271" s="11" t="str">
        <f t="shared" si="296"/>
        <v>Valid</v>
      </c>
      <c r="P271" s="11">
        <v>7</v>
      </c>
      <c r="Q271" s="11">
        <v>5</v>
      </c>
      <c r="R271" s="11">
        <v>5</v>
      </c>
      <c r="S271" s="11">
        <v>5</v>
      </c>
      <c r="T271" s="11">
        <v>5</v>
      </c>
      <c r="U271" s="11">
        <v>5</v>
      </c>
      <c r="V271" s="11">
        <f t="shared" si="301"/>
        <v>4</v>
      </c>
      <c r="W271" s="11">
        <f t="shared" si="297"/>
        <v>4</v>
      </c>
      <c r="X271" s="11">
        <f t="shared" si="298"/>
        <v>4</v>
      </c>
      <c r="Y271" s="11">
        <f t="shared" si="299"/>
        <v>4</v>
      </c>
      <c r="Z271" s="11">
        <f t="shared" si="300"/>
        <v>4</v>
      </c>
      <c r="AA271" s="11">
        <f t="shared" si="302"/>
        <v>20</v>
      </c>
      <c r="AB271" s="13">
        <f t="shared" si="303"/>
        <v>1</v>
      </c>
      <c r="AC271" s="11" t="str">
        <f t="shared" si="304"/>
        <v>Valid</v>
      </c>
    </row>
    <row r="272" spans="1:29" x14ac:dyDescent="0.2">
      <c r="A272" s="11">
        <v>8</v>
      </c>
      <c r="B272" s="11">
        <v>5</v>
      </c>
      <c r="C272" s="11">
        <v>4</v>
      </c>
      <c r="D272" s="11">
        <v>5</v>
      </c>
      <c r="E272" s="11">
        <v>5</v>
      </c>
      <c r="F272" s="11">
        <v>5</v>
      </c>
      <c r="G272" s="11">
        <f t="shared" si="289"/>
        <v>4</v>
      </c>
      <c r="H272" s="11">
        <f t="shared" si="290"/>
        <v>3</v>
      </c>
      <c r="I272" s="11">
        <f t="shared" si="291"/>
        <v>4</v>
      </c>
      <c r="J272" s="11">
        <f t="shared" si="292"/>
        <v>4</v>
      </c>
      <c r="K272" s="11">
        <f t="shared" si="293"/>
        <v>4</v>
      </c>
      <c r="L272" s="11">
        <f t="shared" si="294"/>
        <v>19</v>
      </c>
      <c r="M272" s="13">
        <f t="shared" si="295"/>
        <v>0.95</v>
      </c>
      <c r="N272" s="11" t="str">
        <f t="shared" si="296"/>
        <v>Valid</v>
      </c>
      <c r="P272" s="11">
        <v>8</v>
      </c>
      <c r="Q272" s="11">
        <v>5</v>
      </c>
      <c r="R272" s="11">
        <v>4</v>
      </c>
      <c r="S272" s="11">
        <v>5</v>
      </c>
      <c r="T272" s="11">
        <v>5</v>
      </c>
      <c r="U272" s="11">
        <v>5</v>
      </c>
      <c r="V272" s="11">
        <f t="shared" si="301"/>
        <v>4</v>
      </c>
      <c r="W272" s="11">
        <f t="shared" si="297"/>
        <v>3</v>
      </c>
      <c r="X272" s="11">
        <f t="shared" si="298"/>
        <v>4</v>
      </c>
      <c r="Y272" s="11">
        <f t="shared" si="299"/>
        <v>4</v>
      </c>
      <c r="Z272" s="11">
        <f t="shared" si="300"/>
        <v>4</v>
      </c>
      <c r="AA272" s="11">
        <f t="shared" si="302"/>
        <v>19</v>
      </c>
      <c r="AB272" s="13">
        <f t="shared" si="303"/>
        <v>0.95</v>
      </c>
      <c r="AC272" s="11" t="str">
        <f t="shared" si="304"/>
        <v>Valid</v>
      </c>
    </row>
    <row r="273" spans="1:29" x14ac:dyDescent="0.2">
      <c r="A273" s="11">
        <v>9</v>
      </c>
      <c r="B273" s="11">
        <v>5</v>
      </c>
      <c r="C273" s="11">
        <v>5</v>
      </c>
      <c r="D273" s="11">
        <v>5</v>
      </c>
      <c r="E273" s="11">
        <v>5</v>
      </c>
      <c r="F273" s="11">
        <v>5</v>
      </c>
      <c r="G273" s="11">
        <f t="shared" si="289"/>
        <v>4</v>
      </c>
      <c r="H273" s="11">
        <f t="shared" si="290"/>
        <v>4</v>
      </c>
      <c r="I273" s="11">
        <f t="shared" si="291"/>
        <v>4</v>
      </c>
      <c r="J273" s="11">
        <f t="shared" si="292"/>
        <v>4</v>
      </c>
      <c r="K273" s="11">
        <f t="shared" si="293"/>
        <v>4</v>
      </c>
      <c r="L273" s="11">
        <f t="shared" si="294"/>
        <v>20</v>
      </c>
      <c r="M273" s="13">
        <f t="shared" si="295"/>
        <v>1</v>
      </c>
      <c r="N273" s="11" t="str">
        <f t="shared" si="296"/>
        <v>Valid</v>
      </c>
      <c r="P273" s="11">
        <v>9</v>
      </c>
      <c r="Q273" s="11">
        <v>5</v>
      </c>
      <c r="R273" s="11">
        <v>5</v>
      </c>
      <c r="S273" s="11">
        <v>5</v>
      </c>
      <c r="T273" s="11">
        <v>5</v>
      </c>
      <c r="U273" s="11">
        <v>5</v>
      </c>
      <c r="V273" s="11">
        <f t="shared" si="301"/>
        <v>4</v>
      </c>
      <c r="W273" s="11">
        <f t="shared" si="297"/>
        <v>4</v>
      </c>
      <c r="X273" s="11">
        <f t="shared" si="298"/>
        <v>4</v>
      </c>
      <c r="Y273" s="11">
        <f t="shared" si="299"/>
        <v>4</v>
      </c>
      <c r="Z273" s="11">
        <f t="shared" si="300"/>
        <v>4</v>
      </c>
      <c r="AA273" s="11">
        <f t="shared" si="302"/>
        <v>20</v>
      </c>
      <c r="AB273" s="13">
        <f t="shared" si="303"/>
        <v>1</v>
      </c>
      <c r="AC273" s="11" t="str">
        <f t="shared" si="304"/>
        <v>Valid</v>
      </c>
    </row>
    <row r="274" spans="1:29" x14ac:dyDescent="0.2">
      <c r="A274" s="11">
        <v>10</v>
      </c>
      <c r="B274" s="11">
        <v>5</v>
      </c>
      <c r="C274" s="11">
        <v>4</v>
      </c>
      <c r="D274" s="11">
        <v>5</v>
      </c>
      <c r="E274" s="11">
        <v>4</v>
      </c>
      <c r="F274" s="11">
        <v>4</v>
      </c>
      <c r="G274" s="11">
        <f t="shared" si="289"/>
        <v>4</v>
      </c>
      <c r="H274" s="11">
        <f t="shared" si="290"/>
        <v>3</v>
      </c>
      <c r="I274" s="11">
        <f t="shared" si="291"/>
        <v>4</v>
      </c>
      <c r="J274" s="11">
        <f t="shared" si="292"/>
        <v>3</v>
      </c>
      <c r="K274" s="11">
        <f t="shared" si="293"/>
        <v>3</v>
      </c>
      <c r="L274" s="11">
        <f t="shared" si="294"/>
        <v>17</v>
      </c>
      <c r="M274" s="13">
        <f t="shared" si="295"/>
        <v>0.85</v>
      </c>
      <c r="N274" s="11" t="str">
        <f t="shared" si="296"/>
        <v>Valid</v>
      </c>
      <c r="P274" s="11">
        <v>10</v>
      </c>
      <c r="Q274" s="11">
        <v>5</v>
      </c>
      <c r="R274" s="11">
        <v>4</v>
      </c>
      <c r="S274" s="11">
        <v>5</v>
      </c>
      <c r="T274" s="11">
        <v>5</v>
      </c>
      <c r="U274" s="11">
        <v>5</v>
      </c>
      <c r="V274" s="11">
        <f t="shared" si="301"/>
        <v>4</v>
      </c>
      <c r="W274" s="11">
        <f t="shared" si="297"/>
        <v>3</v>
      </c>
      <c r="X274" s="11">
        <f t="shared" si="298"/>
        <v>4</v>
      </c>
      <c r="Y274" s="11">
        <f t="shared" si="299"/>
        <v>4</v>
      </c>
      <c r="Z274" s="11">
        <f t="shared" si="300"/>
        <v>4</v>
      </c>
      <c r="AA274" s="11">
        <f t="shared" si="302"/>
        <v>19</v>
      </c>
      <c r="AB274" s="13">
        <f t="shared" si="303"/>
        <v>0.95</v>
      </c>
      <c r="AC274" s="11" t="str">
        <f t="shared" si="304"/>
        <v>Valid</v>
      </c>
    </row>
    <row r="275" spans="1:29" x14ac:dyDescent="0.2">
      <c r="A275" s="11">
        <v>11</v>
      </c>
      <c r="B275" s="11">
        <v>5</v>
      </c>
      <c r="C275" s="11">
        <v>4</v>
      </c>
      <c r="D275" s="11">
        <v>5</v>
      </c>
      <c r="E275" s="11">
        <v>5</v>
      </c>
      <c r="F275" s="11">
        <v>5</v>
      </c>
      <c r="G275" s="11">
        <f t="shared" si="289"/>
        <v>4</v>
      </c>
      <c r="H275" s="11">
        <f t="shared" si="290"/>
        <v>3</v>
      </c>
      <c r="I275" s="11">
        <f t="shared" si="291"/>
        <v>4</v>
      </c>
      <c r="J275" s="11">
        <f t="shared" si="292"/>
        <v>4</v>
      </c>
      <c r="K275" s="11">
        <f t="shared" si="293"/>
        <v>4</v>
      </c>
      <c r="L275" s="11">
        <f t="shared" si="294"/>
        <v>19</v>
      </c>
      <c r="M275" s="13">
        <f t="shared" si="295"/>
        <v>0.95</v>
      </c>
      <c r="N275" s="11" t="str">
        <f t="shared" si="296"/>
        <v>Valid</v>
      </c>
      <c r="P275" s="11">
        <v>11</v>
      </c>
      <c r="Q275" s="11">
        <v>5</v>
      </c>
      <c r="R275" s="11">
        <v>4</v>
      </c>
      <c r="S275" s="11">
        <v>5</v>
      </c>
      <c r="T275" s="11">
        <v>4</v>
      </c>
      <c r="U275" s="11">
        <v>4</v>
      </c>
      <c r="V275" s="11">
        <f t="shared" si="301"/>
        <v>4</v>
      </c>
      <c r="W275" s="11">
        <f t="shared" si="297"/>
        <v>3</v>
      </c>
      <c r="X275" s="11">
        <f t="shared" si="298"/>
        <v>4</v>
      </c>
      <c r="Y275" s="11">
        <f t="shared" si="299"/>
        <v>3</v>
      </c>
      <c r="Z275" s="11">
        <f t="shared" si="300"/>
        <v>3</v>
      </c>
      <c r="AA275" s="11">
        <f t="shared" si="302"/>
        <v>17</v>
      </c>
      <c r="AB275" s="13">
        <f t="shared" si="303"/>
        <v>0.85</v>
      </c>
      <c r="AC275" s="11" t="str">
        <f t="shared" si="304"/>
        <v>Valid</v>
      </c>
    </row>
    <row r="276" spans="1:29" x14ac:dyDescent="0.2">
      <c r="A276" s="47" t="s">
        <v>37</v>
      </c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13">
        <f>AVERAGE(M265:M275)</f>
        <v>0.96363636363636362</v>
      </c>
      <c r="N276" s="11" t="str">
        <f t="shared" si="296"/>
        <v>Valid</v>
      </c>
      <c r="P276" s="47" t="s">
        <v>37</v>
      </c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13">
        <f>AVERAGE(AB265:AB275)</f>
        <v>0.95909090909090899</v>
      </c>
      <c r="AC276" s="11" t="str">
        <f t="shared" si="304"/>
        <v>Valid</v>
      </c>
    </row>
    <row r="277" spans="1:29" x14ac:dyDescent="0.2">
      <c r="A277" s="8" t="s">
        <v>13</v>
      </c>
      <c r="M277" s="15"/>
      <c r="P277" s="8" t="s">
        <v>13</v>
      </c>
      <c r="AB277" s="15"/>
    </row>
    <row r="278" spans="1:29" x14ac:dyDescent="0.2">
      <c r="A278" s="43" t="s">
        <v>2</v>
      </c>
      <c r="B278" s="44" t="s">
        <v>3</v>
      </c>
      <c r="C278" s="44"/>
      <c r="D278" s="44"/>
      <c r="E278" s="44"/>
      <c r="F278" s="44"/>
      <c r="G278" s="44" t="s">
        <v>9</v>
      </c>
      <c r="H278" s="44"/>
      <c r="I278" s="44"/>
      <c r="J278" s="44"/>
      <c r="K278" s="44"/>
      <c r="L278" s="43" t="s">
        <v>10</v>
      </c>
      <c r="M278" s="45" t="s">
        <v>11</v>
      </c>
      <c r="N278" s="43" t="s">
        <v>12</v>
      </c>
      <c r="P278" s="43" t="s">
        <v>2</v>
      </c>
      <c r="Q278" s="44" t="s">
        <v>3</v>
      </c>
      <c r="R278" s="44"/>
      <c r="S278" s="44"/>
      <c r="T278" s="44"/>
      <c r="U278" s="44"/>
      <c r="V278" s="44" t="s">
        <v>9</v>
      </c>
      <c r="W278" s="44"/>
      <c r="X278" s="44"/>
      <c r="Y278" s="44"/>
      <c r="Z278" s="44"/>
      <c r="AA278" s="43" t="s">
        <v>10</v>
      </c>
      <c r="AB278" s="45" t="s">
        <v>11</v>
      </c>
      <c r="AC278" s="43" t="s">
        <v>12</v>
      </c>
    </row>
    <row r="279" spans="1:29" x14ac:dyDescent="0.2">
      <c r="A279" s="43"/>
      <c r="B279" s="11" t="s">
        <v>4</v>
      </c>
      <c r="C279" s="11" t="s">
        <v>5</v>
      </c>
      <c r="D279" s="11" t="s">
        <v>6</v>
      </c>
      <c r="E279" s="11" t="s">
        <v>7</v>
      </c>
      <c r="F279" s="11" t="s">
        <v>8</v>
      </c>
      <c r="G279" s="11" t="s">
        <v>4</v>
      </c>
      <c r="H279" s="11" t="s">
        <v>5</v>
      </c>
      <c r="I279" s="11" t="s">
        <v>6</v>
      </c>
      <c r="J279" s="11" t="s">
        <v>7</v>
      </c>
      <c r="K279" s="11" t="s">
        <v>8</v>
      </c>
      <c r="L279" s="43"/>
      <c r="M279" s="45"/>
      <c r="N279" s="43"/>
      <c r="P279" s="43"/>
      <c r="Q279" s="11" t="s">
        <v>4</v>
      </c>
      <c r="R279" s="11" t="s">
        <v>5</v>
      </c>
      <c r="S279" s="11" t="s">
        <v>6</v>
      </c>
      <c r="T279" s="11" t="s">
        <v>7</v>
      </c>
      <c r="U279" s="11" t="s">
        <v>8</v>
      </c>
      <c r="V279" s="11" t="s">
        <v>4</v>
      </c>
      <c r="W279" s="11" t="s">
        <v>5</v>
      </c>
      <c r="X279" s="11" t="s">
        <v>6</v>
      </c>
      <c r="Y279" s="11" t="s">
        <v>7</v>
      </c>
      <c r="Z279" s="11" t="s">
        <v>8</v>
      </c>
      <c r="AA279" s="43"/>
      <c r="AB279" s="45"/>
      <c r="AC279" s="43"/>
    </row>
    <row r="280" spans="1:29" x14ac:dyDescent="0.2">
      <c r="A280" s="11">
        <v>1</v>
      </c>
      <c r="B280" s="11">
        <v>5</v>
      </c>
      <c r="C280" s="11">
        <v>4</v>
      </c>
      <c r="D280" s="11">
        <v>5</v>
      </c>
      <c r="E280" s="11">
        <v>4</v>
      </c>
      <c r="F280" s="11">
        <v>5</v>
      </c>
      <c r="G280" s="11">
        <f t="shared" ref="G280:K285" si="305">B280-1</f>
        <v>4</v>
      </c>
      <c r="H280" s="11">
        <f t="shared" si="305"/>
        <v>3</v>
      </c>
      <c r="I280" s="11">
        <f t="shared" si="305"/>
        <v>4</v>
      </c>
      <c r="J280" s="11">
        <f t="shared" si="305"/>
        <v>3</v>
      </c>
      <c r="K280" s="11">
        <f t="shared" si="305"/>
        <v>4</v>
      </c>
      <c r="L280" s="11">
        <f t="shared" ref="L280:L285" si="306">SUM(G280:K280)</f>
        <v>18</v>
      </c>
      <c r="M280" s="13">
        <f t="shared" ref="M280:M285" si="307">L280/(5*(5-1))</f>
        <v>0.9</v>
      </c>
      <c r="N280" s="11" t="str">
        <f t="shared" ref="N280:N286" si="308">IF(M280&gt;=0.8,"Valid","Tidak Valid")</f>
        <v>Valid</v>
      </c>
      <c r="P280" s="11">
        <v>1</v>
      </c>
      <c r="Q280" s="11">
        <v>5</v>
      </c>
      <c r="R280" s="11">
        <v>5</v>
      </c>
      <c r="S280" s="11">
        <v>5</v>
      </c>
      <c r="T280" s="11">
        <v>5</v>
      </c>
      <c r="U280" s="11">
        <v>5</v>
      </c>
      <c r="V280" s="11">
        <f>Q280-1</f>
        <v>4</v>
      </c>
      <c r="W280" s="11">
        <f t="shared" ref="W280:W285" si="309">R280-1</f>
        <v>4</v>
      </c>
      <c r="X280" s="11">
        <f t="shared" ref="X280:X285" si="310">S280-1</f>
        <v>4</v>
      </c>
      <c r="Y280" s="11">
        <f t="shared" ref="Y280:Y285" si="311">T280-1</f>
        <v>4</v>
      </c>
      <c r="Z280" s="11">
        <f t="shared" ref="Z280:Z285" si="312">U280-1</f>
        <v>4</v>
      </c>
      <c r="AA280" s="11">
        <f>SUM(V280:Z280)</f>
        <v>20</v>
      </c>
      <c r="AB280" s="13">
        <f>AA280/(5*(5-1))</f>
        <v>1</v>
      </c>
      <c r="AC280" s="11" t="str">
        <f>IF(AB280&gt;=0.8,"Valid","Tidak Valid")</f>
        <v>Valid</v>
      </c>
    </row>
    <row r="281" spans="1:29" x14ac:dyDescent="0.2">
      <c r="A281" s="11">
        <v>2</v>
      </c>
      <c r="B281" s="11">
        <v>5</v>
      </c>
      <c r="C281" s="11">
        <v>4</v>
      </c>
      <c r="D281" s="11">
        <v>5</v>
      </c>
      <c r="E281" s="11">
        <v>4</v>
      </c>
      <c r="F281" s="11">
        <v>5</v>
      </c>
      <c r="G281" s="11">
        <f t="shared" si="305"/>
        <v>4</v>
      </c>
      <c r="H281" s="11">
        <f t="shared" si="305"/>
        <v>3</v>
      </c>
      <c r="I281" s="11">
        <f t="shared" si="305"/>
        <v>4</v>
      </c>
      <c r="J281" s="11">
        <f t="shared" si="305"/>
        <v>3</v>
      </c>
      <c r="K281" s="11">
        <f t="shared" si="305"/>
        <v>4</v>
      </c>
      <c r="L281" s="11">
        <f t="shared" si="306"/>
        <v>18</v>
      </c>
      <c r="M281" s="13">
        <f t="shared" si="307"/>
        <v>0.9</v>
      </c>
      <c r="N281" s="11" t="str">
        <f t="shared" si="308"/>
        <v>Valid</v>
      </c>
      <c r="P281" s="11">
        <v>2</v>
      </c>
      <c r="Q281" s="11">
        <v>5</v>
      </c>
      <c r="R281" s="11">
        <v>5</v>
      </c>
      <c r="S281" s="11">
        <v>5</v>
      </c>
      <c r="T281" s="11">
        <v>5</v>
      </c>
      <c r="U281" s="11">
        <v>5</v>
      </c>
      <c r="V281" s="11">
        <f t="shared" ref="V281:V285" si="313">Q281-1</f>
        <v>4</v>
      </c>
      <c r="W281" s="11">
        <f t="shared" si="309"/>
        <v>4</v>
      </c>
      <c r="X281" s="11">
        <f t="shared" si="310"/>
        <v>4</v>
      </c>
      <c r="Y281" s="11">
        <f t="shared" si="311"/>
        <v>4</v>
      </c>
      <c r="Z281" s="11">
        <f t="shared" si="312"/>
        <v>4</v>
      </c>
      <c r="AA281" s="11">
        <f t="shared" ref="AA281:AA285" si="314">SUM(V281:Z281)</f>
        <v>20</v>
      </c>
      <c r="AB281" s="13">
        <f t="shared" ref="AB281:AB285" si="315">AA281/(5*(5-1))</f>
        <v>1</v>
      </c>
      <c r="AC281" s="11" t="str">
        <f t="shared" ref="AC281:AC286" si="316">IF(AB281&gt;=0.8,"Valid","Tidak Valid")</f>
        <v>Valid</v>
      </c>
    </row>
    <row r="282" spans="1:29" x14ac:dyDescent="0.2">
      <c r="A282" s="11">
        <v>3</v>
      </c>
      <c r="B282" s="11">
        <v>5</v>
      </c>
      <c r="C282" s="11">
        <v>5</v>
      </c>
      <c r="D282" s="11">
        <v>4</v>
      </c>
      <c r="E282" s="11">
        <v>5</v>
      </c>
      <c r="F282" s="11">
        <v>5</v>
      </c>
      <c r="G282" s="11">
        <f t="shared" si="305"/>
        <v>4</v>
      </c>
      <c r="H282" s="11">
        <f t="shared" si="305"/>
        <v>4</v>
      </c>
      <c r="I282" s="11">
        <f t="shared" si="305"/>
        <v>3</v>
      </c>
      <c r="J282" s="11">
        <f t="shared" si="305"/>
        <v>4</v>
      </c>
      <c r="K282" s="11">
        <f t="shared" si="305"/>
        <v>4</v>
      </c>
      <c r="L282" s="11">
        <f t="shared" si="306"/>
        <v>19</v>
      </c>
      <c r="M282" s="13">
        <f t="shared" si="307"/>
        <v>0.95</v>
      </c>
      <c r="N282" s="11" t="str">
        <f t="shared" si="308"/>
        <v>Valid</v>
      </c>
      <c r="P282" s="11">
        <v>3</v>
      </c>
      <c r="Q282" s="11">
        <v>5</v>
      </c>
      <c r="R282" s="11">
        <v>5</v>
      </c>
      <c r="S282" s="11">
        <v>5</v>
      </c>
      <c r="T282" s="11">
        <v>5</v>
      </c>
      <c r="U282" s="11">
        <v>5</v>
      </c>
      <c r="V282" s="11">
        <f t="shared" si="313"/>
        <v>4</v>
      </c>
      <c r="W282" s="11">
        <f t="shared" si="309"/>
        <v>4</v>
      </c>
      <c r="X282" s="11">
        <f t="shared" si="310"/>
        <v>4</v>
      </c>
      <c r="Y282" s="11">
        <f t="shared" si="311"/>
        <v>4</v>
      </c>
      <c r="Z282" s="11">
        <f t="shared" si="312"/>
        <v>4</v>
      </c>
      <c r="AA282" s="11">
        <f t="shared" si="314"/>
        <v>20</v>
      </c>
      <c r="AB282" s="13">
        <f t="shared" si="315"/>
        <v>1</v>
      </c>
      <c r="AC282" s="11" t="str">
        <f t="shared" si="316"/>
        <v>Valid</v>
      </c>
    </row>
    <row r="283" spans="1:29" x14ac:dyDescent="0.2">
      <c r="A283" s="11">
        <v>4</v>
      </c>
      <c r="B283" s="11">
        <v>5</v>
      </c>
      <c r="C283" s="11">
        <v>5</v>
      </c>
      <c r="D283" s="11">
        <v>4</v>
      </c>
      <c r="E283" s="11">
        <v>5</v>
      </c>
      <c r="F283" s="11">
        <v>5</v>
      </c>
      <c r="G283" s="11">
        <f t="shared" si="305"/>
        <v>4</v>
      </c>
      <c r="H283" s="11">
        <f t="shared" si="305"/>
        <v>4</v>
      </c>
      <c r="I283" s="11">
        <f t="shared" si="305"/>
        <v>3</v>
      </c>
      <c r="J283" s="11">
        <f t="shared" si="305"/>
        <v>4</v>
      </c>
      <c r="K283" s="11">
        <f t="shared" si="305"/>
        <v>4</v>
      </c>
      <c r="L283" s="11">
        <f t="shared" si="306"/>
        <v>19</v>
      </c>
      <c r="M283" s="13">
        <f t="shared" si="307"/>
        <v>0.95</v>
      </c>
      <c r="N283" s="11" t="str">
        <f t="shared" si="308"/>
        <v>Valid</v>
      </c>
      <c r="P283" s="11">
        <v>4</v>
      </c>
      <c r="Q283" s="11">
        <v>4</v>
      </c>
      <c r="R283" s="11">
        <v>5</v>
      </c>
      <c r="S283" s="11">
        <v>4</v>
      </c>
      <c r="T283" s="11">
        <v>5</v>
      </c>
      <c r="U283" s="11">
        <v>5</v>
      </c>
      <c r="V283" s="11">
        <f t="shared" si="313"/>
        <v>3</v>
      </c>
      <c r="W283" s="11">
        <f t="shared" si="309"/>
        <v>4</v>
      </c>
      <c r="X283" s="11">
        <f t="shared" si="310"/>
        <v>3</v>
      </c>
      <c r="Y283" s="11">
        <f t="shared" si="311"/>
        <v>4</v>
      </c>
      <c r="Z283" s="11">
        <f t="shared" si="312"/>
        <v>4</v>
      </c>
      <c r="AA283" s="11">
        <f t="shared" si="314"/>
        <v>18</v>
      </c>
      <c r="AB283" s="13">
        <f t="shared" si="315"/>
        <v>0.9</v>
      </c>
      <c r="AC283" s="11" t="str">
        <f t="shared" si="316"/>
        <v>Valid</v>
      </c>
    </row>
    <row r="284" spans="1:29" x14ac:dyDescent="0.2">
      <c r="A284" s="11">
        <v>5</v>
      </c>
      <c r="B284" s="11">
        <v>5</v>
      </c>
      <c r="C284" s="11">
        <v>5</v>
      </c>
      <c r="D284" s="11">
        <v>5</v>
      </c>
      <c r="E284" s="11">
        <v>5</v>
      </c>
      <c r="F284" s="11">
        <v>5</v>
      </c>
      <c r="G284" s="11">
        <f t="shared" si="305"/>
        <v>4</v>
      </c>
      <c r="H284" s="11">
        <f t="shared" si="305"/>
        <v>4</v>
      </c>
      <c r="I284" s="11">
        <f t="shared" si="305"/>
        <v>4</v>
      </c>
      <c r="J284" s="11">
        <f t="shared" si="305"/>
        <v>4</v>
      </c>
      <c r="K284" s="11">
        <f t="shared" si="305"/>
        <v>4</v>
      </c>
      <c r="L284" s="11">
        <f t="shared" si="306"/>
        <v>20</v>
      </c>
      <c r="M284" s="13">
        <f t="shared" si="307"/>
        <v>1</v>
      </c>
      <c r="N284" s="11" t="str">
        <f t="shared" si="308"/>
        <v>Valid</v>
      </c>
      <c r="P284" s="11">
        <v>5</v>
      </c>
      <c r="Q284" s="11">
        <v>5</v>
      </c>
      <c r="R284" s="11">
        <v>5</v>
      </c>
      <c r="S284" s="11">
        <v>5</v>
      </c>
      <c r="T284" s="11">
        <v>5</v>
      </c>
      <c r="U284" s="11">
        <v>5</v>
      </c>
      <c r="V284" s="11">
        <f t="shared" si="313"/>
        <v>4</v>
      </c>
      <c r="W284" s="11">
        <f t="shared" si="309"/>
        <v>4</v>
      </c>
      <c r="X284" s="11">
        <f t="shared" si="310"/>
        <v>4</v>
      </c>
      <c r="Y284" s="11">
        <f t="shared" si="311"/>
        <v>4</v>
      </c>
      <c r="Z284" s="11">
        <f t="shared" si="312"/>
        <v>4</v>
      </c>
      <c r="AA284" s="11">
        <f t="shared" si="314"/>
        <v>20</v>
      </c>
      <c r="AB284" s="13">
        <f t="shared" si="315"/>
        <v>1</v>
      </c>
      <c r="AC284" s="11" t="str">
        <f t="shared" si="316"/>
        <v>Valid</v>
      </c>
    </row>
    <row r="285" spans="1:29" x14ac:dyDescent="0.2">
      <c r="A285" s="11">
        <v>6</v>
      </c>
      <c r="B285" s="11">
        <v>5</v>
      </c>
      <c r="C285" s="11">
        <v>5</v>
      </c>
      <c r="D285" s="11">
        <v>5</v>
      </c>
      <c r="E285" s="11">
        <v>5</v>
      </c>
      <c r="F285" s="11">
        <v>5</v>
      </c>
      <c r="G285" s="11">
        <f t="shared" si="305"/>
        <v>4</v>
      </c>
      <c r="H285" s="11">
        <f t="shared" si="305"/>
        <v>4</v>
      </c>
      <c r="I285" s="11">
        <f t="shared" si="305"/>
        <v>4</v>
      </c>
      <c r="J285" s="11">
        <f t="shared" si="305"/>
        <v>4</v>
      </c>
      <c r="K285" s="11">
        <f t="shared" si="305"/>
        <v>4</v>
      </c>
      <c r="L285" s="11">
        <f t="shared" si="306"/>
        <v>20</v>
      </c>
      <c r="M285" s="13">
        <f t="shared" si="307"/>
        <v>1</v>
      </c>
      <c r="N285" s="11" t="str">
        <f t="shared" si="308"/>
        <v>Valid</v>
      </c>
      <c r="P285" s="11">
        <v>6</v>
      </c>
      <c r="Q285" s="11">
        <v>5</v>
      </c>
      <c r="R285" s="11">
        <v>5</v>
      </c>
      <c r="S285" s="11">
        <v>5</v>
      </c>
      <c r="T285" s="11">
        <v>5</v>
      </c>
      <c r="U285" s="11">
        <v>5</v>
      </c>
      <c r="V285" s="11">
        <f t="shared" si="313"/>
        <v>4</v>
      </c>
      <c r="W285" s="11">
        <f t="shared" si="309"/>
        <v>4</v>
      </c>
      <c r="X285" s="11">
        <f t="shared" si="310"/>
        <v>4</v>
      </c>
      <c r="Y285" s="11">
        <f t="shared" si="311"/>
        <v>4</v>
      </c>
      <c r="Z285" s="11">
        <f t="shared" si="312"/>
        <v>4</v>
      </c>
      <c r="AA285" s="11">
        <f t="shared" si="314"/>
        <v>20</v>
      </c>
      <c r="AB285" s="13">
        <f t="shared" si="315"/>
        <v>1</v>
      </c>
      <c r="AC285" s="11" t="str">
        <f t="shared" si="316"/>
        <v>Valid</v>
      </c>
    </row>
    <row r="286" spans="1:29" x14ac:dyDescent="0.2">
      <c r="A286" s="47" t="s">
        <v>37</v>
      </c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17">
        <f>AVERAGE(M280:M285)</f>
        <v>0.95000000000000007</v>
      </c>
      <c r="N286" s="16" t="str">
        <f t="shared" si="308"/>
        <v>Valid</v>
      </c>
      <c r="P286" s="47" t="s">
        <v>37</v>
      </c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17">
        <f>AVERAGE(AB280:AB285)</f>
        <v>0.98333333333333339</v>
      </c>
      <c r="AC286" s="16" t="str">
        <f t="shared" si="316"/>
        <v>Valid</v>
      </c>
    </row>
    <row r="287" spans="1:29" x14ac:dyDescent="0.2">
      <c r="A287" s="6" t="s">
        <v>14</v>
      </c>
      <c r="M287" s="15"/>
      <c r="P287" s="6" t="s">
        <v>14</v>
      </c>
      <c r="AB287" s="15"/>
    </row>
    <row r="288" spans="1:29" x14ac:dyDescent="0.2">
      <c r="A288" s="43" t="s">
        <v>2</v>
      </c>
      <c r="B288" s="44" t="s">
        <v>3</v>
      </c>
      <c r="C288" s="44"/>
      <c r="D288" s="44"/>
      <c r="E288" s="44"/>
      <c r="F288" s="44"/>
      <c r="G288" s="44" t="s">
        <v>9</v>
      </c>
      <c r="H288" s="44"/>
      <c r="I288" s="44"/>
      <c r="J288" s="44"/>
      <c r="K288" s="44"/>
      <c r="L288" s="43" t="s">
        <v>10</v>
      </c>
      <c r="M288" s="45" t="s">
        <v>11</v>
      </c>
      <c r="N288" s="43" t="s">
        <v>12</v>
      </c>
      <c r="P288" s="43" t="s">
        <v>2</v>
      </c>
      <c r="Q288" s="44" t="s">
        <v>3</v>
      </c>
      <c r="R288" s="44"/>
      <c r="S288" s="44"/>
      <c r="T288" s="44"/>
      <c r="U288" s="44"/>
      <c r="V288" s="44" t="s">
        <v>9</v>
      </c>
      <c r="W288" s="44"/>
      <c r="X288" s="44"/>
      <c r="Y288" s="44"/>
      <c r="Z288" s="44"/>
      <c r="AA288" s="43" t="s">
        <v>10</v>
      </c>
      <c r="AB288" s="45" t="s">
        <v>11</v>
      </c>
      <c r="AC288" s="43" t="s">
        <v>12</v>
      </c>
    </row>
    <row r="289" spans="1:29" x14ac:dyDescent="0.2">
      <c r="A289" s="43"/>
      <c r="B289" s="11" t="s">
        <v>4</v>
      </c>
      <c r="C289" s="11" t="s">
        <v>5</v>
      </c>
      <c r="D289" s="11" t="s">
        <v>6</v>
      </c>
      <c r="E289" s="11" t="s">
        <v>7</v>
      </c>
      <c r="F289" s="11" t="s">
        <v>8</v>
      </c>
      <c r="G289" s="11" t="s">
        <v>4</v>
      </c>
      <c r="H289" s="11" t="s">
        <v>5</v>
      </c>
      <c r="I289" s="11" t="s">
        <v>6</v>
      </c>
      <c r="J289" s="11" t="s">
        <v>7</v>
      </c>
      <c r="K289" s="11" t="s">
        <v>8</v>
      </c>
      <c r="L289" s="43"/>
      <c r="M289" s="45"/>
      <c r="N289" s="43"/>
      <c r="P289" s="43"/>
      <c r="Q289" s="11" t="s">
        <v>4</v>
      </c>
      <c r="R289" s="11" t="s">
        <v>5</v>
      </c>
      <c r="S289" s="11" t="s">
        <v>6</v>
      </c>
      <c r="T289" s="11" t="s">
        <v>7</v>
      </c>
      <c r="U289" s="11" t="s">
        <v>8</v>
      </c>
      <c r="V289" s="11" t="s">
        <v>4</v>
      </c>
      <c r="W289" s="11" t="s">
        <v>5</v>
      </c>
      <c r="X289" s="11" t="s">
        <v>6</v>
      </c>
      <c r="Y289" s="11" t="s">
        <v>7</v>
      </c>
      <c r="Z289" s="11" t="s">
        <v>8</v>
      </c>
      <c r="AA289" s="43"/>
      <c r="AB289" s="45"/>
      <c r="AC289" s="43"/>
    </row>
    <row r="290" spans="1:29" x14ac:dyDescent="0.2">
      <c r="A290" s="11">
        <v>1</v>
      </c>
      <c r="B290" s="11">
        <v>5</v>
      </c>
      <c r="C290" s="11">
        <v>4</v>
      </c>
      <c r="D290" s="11">
        <v>5</v>
      </c>
      <c r="E290" s="11">
        <v>5</v>
      </c>
      <c r="F290" s="11">
        <v>5</v>
      </c>
      <c r="G290" s="11">
        <f t="shared" ref="G290:K293" si="317">B290-1</f>
        <v>4</v>
      </c>
      <c r="H290" s="11">
        <f t="shared" si="317"/>
        <v>3</v>
      </c>
      <c r="I290" s="11">
        <f t="shared" si="317"/>
        <v>4</v>
      </c>
      <c r="J290" s="11">
        <f t="shared" si="317"/>
        <v>4</v>
      </c>
      <c r="K290" s="11">
        <f t="shared" si="317"/>
        <v>4</v>
      </c>
      <c r="L290" s="11">
        <f>SUM(G290:K290)</f>
        <v>19</v>
      </c>
      <c r="M290" s="13">
        <f>L290/(5*(5-1))</f>
        <v>0.95</v>
      </c>
      <c r="N290" s="11" t="str">
        <f>IF(M290&gt;=0.8,"Valid","Tidak Valid")</f>
        <v>Valid</v>
      </c>
      <c r="P290" s="11">
        <v>1</v>
      </c>
      <c r="Q290" s="11">
        <v>5</v>
      </c>
      <c r="R290" s="11">
        <v>4</v>
      </c>
      <c r="S290" s="11">
        <v>5</v>
      </c>
      <c r="T290" s="11">
        <v>5</v>
      </c>
      <c r="U290" s="11">
        <v>5</v>
      </c>
      <c r="V290" s="11">
        <f>Q290-1</f>
        <v>4</v>
      </c>
      <c r="W290" s="11">
        <f t="shared" ref="W290:W293" si="318">R290-1</f>
        <v>3</v>
      </c>
      <c r="X290" s="11">
        <f t="shared" ref="X290:X293" si="319">S290-1</f>
        <v>4</v>
      </c>
      <c r="Y290" s="11">
        <f t="shared" ref="Y290:Y293" si="320">T290-1</f>
        <v>4</v>
      </c>
      <c r="Z290" s="11">
        <f t="shared" ref="Z290:Z293" si="321">U290-1</f>
        <v>4</v>
      </c>
      <c r="AA290" s="11">
        <f>SUM(V290:Z290)</f>
        <v>19</v>
      </c>
      <c r="AB290" s="13">
        <f>AA290/(5*(5-1))</f>
        <v>0.95</v>
      </c>
      <c r="AC290" s="11" t="str">
        <f>IF(AB290&gt;=0.8,"Valid","Tidak Valid")</f>
        <v>Valid</v>
      </c>
    </row>
    <row r="291" spans="1:29" x14ac:dyDescent="0.2">
      <c r="A291" s="11">
        <v>2</v>
      </c>
      <c r="B291" s="11">
        <v>5</v>
      </c>
      <c r="C291" s="11">
        <v>4</v>
      </c>
      <c r="D291" s="11">
        <v>5</v>
      </c>
      <c r="E291" s="11">
        <v>5</v>
      </c>
      <c r="F291" s="11">
        <v>5</v>
      </c>
      <c r="G291" s="11">
        <f t="shared" si="317"/>
        <v>4</v>
      </c>
      <c r="H291" s="11">
        <f t="shared" si="317"/>
        <v>3</v>
      </c>
      <c r="I291" s="11">
        <f t="shared" si="317"/>
        <v>4</v>
      </c>
      <c r="J291" s="11">
        <f t="shared" si="317"/>
        <v>4</v>
      </c>
      <c r="K291" s="11">
        <f t="shared" si="317"/>
        <v>4</v>
      </c>
      <c r="L291" s="11">
        <f>SUM(G291:K291)</f>
        <v>19</v>
      </c>
      <c r="M291" s="13">
        <f>L291/(5*(5-1))</f>
        <v>0.95</v>
      </c>
      <c r="N291" s="11" t="str">
        <f>IF(M291&gt;=0.8,"Valid","Tidak Valid")</f>
        <v>Valid</v>
      </c>
      <c r="P291" s="11">
        <v>2</v>
      </c>
      <c r="Q291" s="11">
        <v>5</v>
      </c>
      <c r="R291" s="11">
        <v>4</v>
      </c>
      <c r="S291" s="11">
        <v>5</v>
      </c>
      <c r="T291" s="11">
        <v>5</v>
      </c>
      <c r="U291" s="11">
        <v>5</v>
      </c>
      <c r="V291" s="11">
        <f t="shared" ref="V291:V293" si="322">Q291-1</f>
        <v>4</v>
      </c>
      <c r="W291" s="11">
        <f t="shared" si="318"/>
        <v>3</v>
      </c>
      <c r="X291" s="11">
        <f t="shared" si="319"/>
        <v>4</v>
      </c>
      <c r="Y291" s="11">
        <f t="shared" si="320"/>
        <v>4</v>
      </c>
      <c r="Z291" s="11">
        <f t="shared" si="321"/>
        <v>4</v>
      </c>
      <c r="AA291" s="11">
        <f t="shared" ref="AA291:AA293" si="323">SUM(V291:Z291)</f>
        <v>19</v>
      </c>
      <c r="AB291" s="13">
        <f t="shared" ref="AB291:AB293" si="324">AA291/(5*(5-1))</f>
        <v>0.95</v>
      </c>
      <c r="AC291" s="11" t="str">
        <f t="shared" ref="AC291:AC294" si="325">IF(AB291&gt;=0.8,"Valid","Tidak Valid")</f>
        <v>Valid</v>
      </c>
    </row>
    <row r="292" spans="1:29" x14ac:dyDescent="0.2">
      <c r="A292" s="11">
        <v>3</v>
      </c>
      <c r="B292" s="11">
        <v>5</v>
      </c>
      <c r="C292" s="11">
        <v>4</v>
      </c>
      <c r="D292" s="11">
        <v>5</v>
      </c>
      <c r="E292" s="11">
        <v>5</v>
      </c>
      <c r="F292" s="11">
        <v>5</v>
      </c>
      <c r="G292" s="11">
        <f t="shared" si="317"/>
        <v>4</v>
      </c>
      <c r="H292" s="11">
        <f t="shared" si="317"/>
        <v>3</v>
      </c>
      <c r="I292" s="11">
        <f t="shared" si="317"/>
        <v>4</v>
      </c>
      <c r="J292" s="11">
        <f t="shared" si="317"/>
        <v>4</v>
      </c>
      <c r="K292" s="11">
        <f t="shared" si="317"/>
        <v>4</v>
      </c>
      <c r="L292" s="11">
        <f>SUM(G292:K292)</f>
        <v>19</v>
      </c>
      <c r="M292" s="13">
        <f>L292/(5*(5-1))</f>
        <v>0.95</v>
      </c>
      <c r="N292" s="11" t="str">
        <f>IF(M292&gt;=0.8,"Valid","Tidak Valid")</f>
        <v>Valid</v>
      </c>
      <c r="P292" s="11">
        <v>3</v>
      </c>
      <c r="Q292" s="11">
        <v>5</v>
      </c>
      <c r="R292" s="11">
        <v>4</v>
      </c>
      <c r="S292" s="11">
        <v>5</v>
      </c>
      <c r="T292" s="11">
        <v>5</v>
      </c>
      <c r="U292" s="11">
        <v>5</v>
      </c>
      <c r="V292" s="11">
        <f t="shared" si="322"/>
        <v>4</v>
      </c>
      <c r="W292" s="11">
        <f t="shared" si="318"/>
        <v>3</v>
      </c>
      <c r="X292" s="11">
        <f t="shared" si="319"/>
        <v>4</v>
      </c>
      <c r="Y292" s="11">
        <f t="shared" si="320"/>
        <v>4</v>
      </c>
      <c r="Z292" s="11">
        <f t="shared" si="321"/>
        <v>4</v>
      </c>
      <c r="AA292" s="11">
        <f t="shared" si="323"/>
        <v>19</v>
      </c>
      <c r="AB292" s="13">
        <f t="shared" si="324"/>
        <v>0.95</v>
      </c>
      <c r="AC292" s="11" t="str">
        <f t="shared" si="325"/>
        <v>Valid</v>
      </c>
    </row>
    <row r="293" spans="1:29" x14ac:dyDescent="0.2">
      <c r="A293" s="11">
        <v>4</v>
      </c>
      <c r="B293" s="11">
        <v>5</v>
      </c>
      <c r="C293" s="11">
        <v>4</v>
      </c>
      <c r="D293" s="11">
        <v>5</v>
      </c>
      <c r="E293" s="11">
        <v>5</v>
      </c>
      <c r="F293" s="11">
        <v>5</v>
      </c>
      <c r="G293" s="11">
        <f t="shared" si="317"/>
        <v>4</v>
      </c>
      <c r="H293" s="11">
        <f t="shared" si="317"/>
        <v>3</v>
      </c>
      <c r="I293" s="11">
        <f t="shared" si="317"/>
        <v>4</v>
      </c>
      <c r="J293" s="11">
        <f t="shared" si="317"/>
        <v>4</v>
      </c>
      <c r="K293" s="11">
        <f t="shared" si="317"/>
        <v>4</v>
      </c>
      <c r="L293" s="11">
        <f>SUM(G293:K293)</f>
        <v>19</v>
      </c>
      <c r="M293" s="13">
        <f>L293/(5*(5-1))</f>
        <v>0.95</v>
      </c>
      <c r="N293" s="11" t="str">
        <f>IF(M293&gt;=0.8,"Valid","Tidak Valid")</f>
        <v>Valid</v>
      </c>
      <c r="P293" s="11">
        <v>4</v>
      </c>
      <c r="Q293" s="11">
        <v>4</v>
      </c>
      <c r="R293" s="11">
        <v>4</v>
      </c>
      <c r="S293" s="11">
        <v>4</v>
      </c>
      <c r="T293" s="11">
        <v>5</v>
      </c>
      <c r="U293" s="11">
        <v>5</v>
      </c>
      <c r="V293" s="11">
        <f t="shared" si="322"/>
        <v>3</v>
      </c>
      <c r="W293" s="11">
        <f t="shared" si="318"/>
        <v>3</v>
      </c>
      <c r="X293" s="11">
        <f t="shared" si="319"/>
        <v>3</v>
      </c>
      <c r="Y293" s="11">
        <f t="shared" si="320"/>
        <v>4</v>
      </c>
      <c r="Z293" s="11">
        <f t="shared" si="321"/>
        <v>4</v>
      </c>
      <c r="AA293" s="11">
        <f t="shared" si="323"/>
        <v>17</v>
      </c>
      <c r="AB293" s="13">
        <f t="shared" si="324"/>
        <v>0.85</v>
      </c>
      <c r="AC293" s="11" t="str">
        <f t="shared" si="325"/>
        <v>Valid</v>
      </c>
    </row>
    <row r="294" spans="1:29" x14ac:dyDescent="0.2">
      <c r="A294" s="47" t="s">
        <v>37</v>
      </c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17">
        <f>AVERAGE(M290:M293)</f>
        <v>0.95</v>
      </c>
      <c r="N294" s="16" t="str">
        <f>IF(M294&gt;=0.8,"Valid","Tidak Valid")</f>
        <v>Valid</v>
      </c>
      <c r="P294" s="47" t="s">
        <v>37</v>
      </c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17">
        <f>AVERAGE(AB290:AB293)</f>
        <v>0.92499999999999993</v>
      </c>
      <c r="AC294" s="16" t="str">
        <f t="shared" si="325"/>
        <v>Valid</v>
      </c>
    </row>
    <row r="298" spans="1:29" x14ac:dyDescent="0.2">
      <c r="A298" s="46" t="s">
        <v>30</v>
      </c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P298" s="46" t="s">
        <v>31</v>
      </c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</row>
    <row r="300" spans="1:29" x14ac:dyDescent="0.2">
      <c r="A300" s="8" t="s">
        <v>1</v>
      </c>
      <c r="P300" s="8" t="s">
        <v>1</v>
      </c>
    </row>
    <row r="301" spans="1:29" x14ac:dyDescent="0.2">
      <c r="A301" s="43" t="s">
        <v>2</v>
      </c>
      <c r="B301" s="44" t="s">
        <v>3</v>
      </c>
      <c r="C301" s="44"/>
      <c r="D301" s="44"/>
      <c r="E301" s="44"/>
      <c r="F301" s="44"/>
      <c r="G301" s="44" t="s">
        <v>9</v>
      </c>
      <c r="H301" s="44"/>
      <c r="I301" s="44"/>
      <c r="J301" s="44"/>
      <c r="K301" s="44"/>
      <c r="L301" s="43" t="s">
        <v>10</v>
      </c>
      <c r="M301" s="43" t="s">
        <v>11</v>
      </c>
      <c r="N301" s="43" t="s">
        <v>12</v>
      </c>
      <c r="P301" s="43" t="s">
        <v>2</v>
      </c>
      <c r="Q301" s="44" t="s">
        <v>3</v>
      </c>
      <c r="R301" s="44"/>
      <c r="S301" s="44"/>
      <c r="T301" s="44"/>
      <c r="U301" s="44"/>
      <c r="V301" s="44" t="s">
        <v>9</v>
      </c>
      <c r="W301" s="44"/>
      <c r="X301" s="44"/>
      <c r="Y301" s="44"/>
      <c r="Z301" s="44"/>
      <c r="AA301" s="43" t="s">
        <v>10</v>
      </c>
      <c r="AB301" s="43" t="s">
        <v>11</v>
      </c>
      <c r="AC301" s="43" t="s">
        <v>12</v>
      </c>
    </row>
    <row r="302" spans="1:29" x14ac:dyDescent="0.2">
      <c r="A302" s="43"/>
      <c r="B302" s="11" t="s">
        <v>4</v>
      </c>
      <c r="C302" s="11" t="s">
        <v>5</v>
      </c>
      <c r="D302" s="11" t="s">
        <v>6</v>
      </c>
      <c r="E302" s="11" t="s">
        <v>7</v>
      </c>
      <c r="F302" s="11" t="s">
        <v>8</v>
      </c>
      <c r="G302" s="11" t="s">
        <v>4</v>
      </c>
      <c r="H302" s="11" t="s">
        <v>5</v>
      </c>
      <c r="I302" s="11" t="s">
        <v>6</v>
      </c>
      <c r="J302" s="11" t="s">
        <v>7</v>
      </c>
      <c r="K302" s="11" t="s">
        <v>8</v>
      </c>
      <c r="L302" s="43"/>
      <c r="M302" s="43"/>
      <c r="N302" s="43"/>
      <c r="P302" s="43"/>
      <c r="Q302" s="11" t="s">
        <v>4</v>
      </c>
      <c r="R302" s="11" t="s">
        <v>5</v>
      </c>
      <c r="S302" s="11" t="s">
        <v>6</v>
      </c>
      <c r="T302" s="11" t="s">
        <v>7</v>
      </c>
      <c r="U302" s="11" t="s">
        <v>8</v>
      </c>
      <c r="V302" s="11" t="s">
        <v>4</v>
      </c>
      <c r="W302" s="11" t="s">
        <v>5</v>
      </c>
      <c r="X302" s="11" t="s">
        <v>6</v>
      </c>
      <c r="Y302" s="11" t="s">
        <v>7</v>
      </c>
      <c r="Z302" s="11" t="s">
        <v>8</v>
      </c>
      <c r="AA302" s="43"/>
      <c r="AB302" s="43"/>
      <c r="AC302" s="43"/>
    </row>
    <row r="303" spans="1:29" x14ac:dyDescent="0.2">
      <c r="A303" s="11">
        <v>1</v>
      </c>
      <c r="B303" s="11">
        <v>5</v>
      </c>
      <c r="C303" s="11">
        <v>5</v>
      </c>
      <c r="D303" s="11">
        <v>5</v>
      </c>
      <c r="E303" s="11">
        <v>5</v>
      </c>
      <c r="F303" s="11">
        <v>5</v>
      </c>
      <c r="G303" s="11">
        <f>B303-1</f>
        <v>4</v>
      </c>
      <c r="H303" s="11">
        <f t="shared" ref="H303:H313" si="326">C303-1</f>
        <v>4</v>
      </c>
      <c r="I303" s="11">
        <f t="shared" ref="I303:I313" si="327">D303-1</f>
        <v>4</v>
      </c>
      <c r="J303" s="11">
        <f t="shared" ref="J303:J313" si="328">E303-1</f>
        <v>4</v>
      </c>
      <c r="K303" s="11">
        <f t="shared" ref="K303:K313" si="329">F303-1</f>
        <v>4</v>
      </c>
      <c r="L303" s="11">
        <f>SUM(G303:K303)</f>
        <v>20</v>
      </c>
      <c r="M303" s="13">
        <f>L303/(5*(5-1))</f>
        <v>1</v>
      </c>
      <c r="N303" s="11" t="str">
        <f>IF(M303&gt;=0.8,"Valid","Tidak Valid")</f>
        <v>Valid</v>
      </c>
      <c r="P303" s="11">
        <v>1</v>
      </c>
      <c r="Q303" s="11">
        <v>5</v>
      </c>
      <c r="R303" s="11">
        <v>5</v>
      </c>
      <c r="S303" s="11">
        <v>5</v>
      </c>
      <c r="T303" s="11">
        <v>5</v>
      </c>
      <c r="U303" s="11">
        <v>5</v>
      </c>
      <c r="V303" s="11">
        <f>Q303-1</f>
        <v>4</v>
      </c>
      <c r="W303" s="11">
        <f t="shared" ref="W303:W313" si="330">R303-1</f>
        <v>4</v>
      </c>
      <c r="X303" s="11">
        <f t="shared" ref="X303:X313" si="331">S303-1</f>
        <v>4</v>
      </c>
      <c r="Y303" s="11">
        <f t="shared" ref="Y303:Y313" si="332">T303-1</f>
        <v>4</v>
      </c>
      <c r="Z303" s="11">
        <f t="shared" ref="Z303:Z313" si="333">U303-1</f>
        <v>4</v>
      </c>
      <c r="AA303" s="11">
        <f>SUM(V303:Z303)</f>
        <v>20</v>
      </c>
      <c r="AB303" s="13">
        <f>AA303/(5*(5-1))</f>
        <v>1</v>
      </c>
      <c r="AC303" s="11" t="str">
        <f>IF(AB303&gt;=0.8,"Valid","Tidak Valid")</f>
        <v>Valid</v>
      </c>
    </row>
    <row r="304" spans="1:29" x14ac:dyDescent="0.2">
      <c r="A304" s="11">
        <v>2</v>
      </c>
      <c r="B304" s="11">
        <v>5</v>
      </c>
      <c r="C304" s="11">
        <v>5</v>
      </c>
      <c r="D304" s="11">
        <v>5</v>
      </c>
      <c r="E304" s="11">
        <v>5</v>
      </c>
      <c r="F304" s="11">
        <v>5</v>
      </c>
      <c r="G304" s="11">
        <f t="shared" ref="G304:G313" si="334">B304-1</f>
        <v>4</v>
      </c>
      <c r="H304" s="11">
        <f t="shared" si="326"/>
        <v>4</v>
      </c>
      <c r="I304" s="11">
        <f t="shared" si="327"/>
        <v>4</v>
      </c>
      <c r="J304" s="11">
        <f t="shared" si="328"/>
        <v>4</v>
      </c>
      <c r="K304" s="11">
        <f t="shared" si="329"/>
        <v>4</v>
      </c>
      <c r="L304" s="11">
        <f t="shared" ref="L304:L313" si="335">SUM(G304:K304)</f>
        <v>20</v>
      </c>
      <c r="M304" s="13">
        <f t="shared" ref="M304:M313" si="336">L304/(5*(5-1))</f>
        <v>1</v>
      </c>
      <c r="N304" s="11" t="str">
        <f t="shared" ref="N304:N314" si="337">IF(M304&gt;=0.8,"Valid","Tidak Valid")</f>
        <v>Valid</v>
      </c>
      <c r="P304" s="11">
        <v>2</v>
      </c>
      <c r="Q304" s="11">
        <v>5</v>
      </c>
      <c r="R304" s="11">
        <v>5</v>
      </c>
      <c r="S304" s="11">
        <v>5</v>
      </c>
      <c r="T304" s="11">
        <v>5</v>
      </c>
      <c r="U304" s="11">
        <v>5</v>
      </c>
      <c r="V304" s="11">
        <f t="shared" ref="V304:V313" si="338">Q304-1</f>
        <v>4</v>
      </c>
      <c r="W304" s="11">
        <f t="shared" si="330"/>
        <v>4</v>
      </c>
      <c r="X304" s="11">
        <f t="shared" si="331"/>
        <v>4</v>
      </c>
      <c r="Y304" s="11">
        <f t="shared" si="332"/>
        <v>4</v>
      </c>
      <c r="Z304" s="11">
        <f t="shared" si="333"/>
        <v>4</v>
      </c>
      <c r="AA304" s="11">
        <f t="shared" ref="AA304:AA313" si="339">SUM(V304:Z304)</f>
        <v>20</v>
      </c>
      <c r="AB304" s="13">
        <f t="shared" ref="AB304:AB313" si="340">AA304/(5*(5-1))</f>
        <v>1</v>
      </c>
      <c r="AC304" s="11" t="str">
        <f t="shared" ref="AC304:AC314" si="341">IF(AB304&gt;=0.8,"Valid","Tidak Valid")</f>
        <v>Valid</v>
      </c>
    </row>
    <row r="305" spans="1:29" x14ac:dyDescent="0.2">
      <c r="A305" s="11">
        <v>3</v>
      </c>
      <c r="B305" s="11">
        <v>5</v>
      </c>
      <c r="C305" s="11">
        <v>5</v>
      </c>
      <c r="D305" s="11">
        <v>4</v>
      </c>
      <c r="E305" s="11">
        <v>5</v>
      </c>
      <c r="F305" s="11">
        <v>5</v>
      </c>
      <c r="G305" s="11">
        <f t="shared" si="334"/>
        <v>4</v>
      </c>
      <c r="H305" s="11">
        <f t="shared" si="326"/>
        <v>4</v>
      </c>
      <c r="I305" s="11">
        <f t="shared" si="327"/>
        <v>3</v>
      </c>
      <c r="J305" s="11">
        <f t="shared" si="328"/>
        <v>4</v>
      </c>
      <c r="K305" s="11">
        <f t="shared" si="329"/>
        <v>4</v>
      </c>
      <c r="L305" s="11">
        <f t="shared" si="335"/>
        <v>19</v>
      </c>
      <c r="M305" s="13">
        <f t="shared" si="336"/>
        <v>0.95</v>
      </c>
      <c r="N305" s="11" t="str">
        <f t="shared" si="337"/>
        <v>Valid</v>
      </c>
      <c r="P305" s="11">
        <v>3</v>
      </c>
      <c r="Q305" s="11">
        <v>5</v>
      </c>
      <c r="R305" s="11">
        <v>5</v>
      </c>
      <c r="S305" s="11">
        <v>5</v>
      </c>
      <c r="T305" s="11">
        <v>5</v>
      </c>
      <c r="U305" s="11">
        <v>5</v>
      </c>
      <c r="V305" s="11">
        <f t="shared" si="338"/>
        <v>4</v>
      </c>
      <c r="W305" s="11">
        <f t="shared" si="330"/>
        <v>4</v>
      </c>
      <c r="X305" s="11">
        <f t="shared" si="331"/>
        <v>4</v>
      </c>
      <c r="Y305" s="11">
        <f t="shared" si="332"/>
        <v>4</v>
      </c>
      <c r="Z305" s="11">
        <f t="shared" si="333"/>
        <v>4</v>
      </c>
      <c r="AA305" s="11">
        <f t="shared" si="339"/>
        <v>20</v>
      </c>
      <c r="AB305" s="13">
        <f t="shared" si="340"/>
        <v>1</v>
      </c>
      <c r="AC305" s="11" t="str">
        <f t="shared" si="341"/>
        <v>Valid</v>
      </c>
    </row>
    <row r="306" spans="1:29" x14ac:dyDescent="0.2">
      <c r="A306" s="11">
        <v>4</v>
      </c>
      <c r="B306" s="11">
        <v>4</v>
      </c>
      <c r="C306" s="11">
        <v>5</v>
      </c>
      <c r="D306" s="11">
        <v>4</v>
      </c>
      <c r="E306" s="11">
        <v>5</v>
      </c>
      <c r="F306" s="11">
        <v>4</v>
      </c>
      <c r="G306" s="11">
        <f t="shared" si="334"/>
        <v>3</v>
      </c>
      <c r="H306" s="11">
        <f t="shared" si="326"/>
        <v>4</v>
      </c>
      <c r="I306" s="11">
        <f t="shared" si="327"/>
        <v>3</v>
      </c>
      <c r="J306" s="11">
        <f t="shared" si="328"/>
        <v>4</v>
      </c>
      <c r="K306" s="11">
        <f t="shared" si="329"/>
        <v>3</v>
      </c>
      <c r="L306" s="11">
        <f t="shared" si="335"/>
        <v>17</v>
      </c>
      <c r="M306" s="13">
        <f t="shared" si="336"/>
        <v>0.85</v>
      </c>
      <c r="N306" s="11" t="str">
        <f t="shared" si="337"/>
        <v>Valid</v>
      </c>
      <c r="P306" s="11">
        <v>4</v>
      </c>
      <c r="Q306" s="11">
        <v>5</v>
      </c>
      <c r="R306" s="11">
        <v>5</v>
      </c>
      <c r="S306" s="11">
        <v>5</v>
      </c>
      <c r="T306" s="11">
        <v>5</v>
      </c>
      <c r="U306" s="11">
        <v>5</v>
      </c>
      <c r="V306" s="11">
        <f t="shared" si="338"/>
        <v>4</v>
      </c>
      <c r="W306" s="11">
        <f t="shared" si="330"/>
        <v>4</v>
      </c>
      <c r="X306" s="11">
        <f t="shared" si="331"/>
        <v>4</v>
      </c>
      <c r="Y306" s="11">
        <f t="shared" si="332"/>
        <v>4</v>
      </c>
      <c r="Z306" s="11">
        <f t="shared" si="333"/>
        <v>4</v>
      </c>
      <c r="AA306" s="11">
        <f t="shared" si="339"/>
        <v>20</v>
      </c>
      <c r="AB306" s="13">
        <f t="shared" si="340"/>
        <v>1</v>
      </c>
      <c r="AC306" s="11" t="str">
        <f t="shared" si="341"/>
        <v>Valid</v>
      </c>
    </row>
    <row r="307" spans="1:29" x14ac:dyDescent="0.2">
      <c r="A307" s="11">
        <v>5</v>
      </c>
      <c r="B307" s="11">
        <v>4</v>
      </c>
      <c r="C307" s="11">
        <v>3</v>
      </c>
      <c r="D307" s="11">
        <v>4</v>
      </c>
      <c r="E307" s="11">
        <v>4</v>
      </c>
      <c r="F307" s="11">
        <v>4</v>
      </c>
      <c r="G307" s="11">
        <f t="shared" si="334"/>
        <v>3</v>
      </c>
      <c r="H307" s="11">
        <f t="shared" si="326"/>
        <v>2</v>
      </c>
      <c r="I307" s="11">
        <f t="shared" si="327"/>
        <v>3</v>
      </c>
      <c r="J307" s="11">
        <f t="shared" si="328"/>
        <v>3</v>
      </c>
      <c r="K307" s="11">
        <f t="shared" si="329"/>
        <v>3</v>
      </c>
      <c r="L307" s="11">
        <f t="shared" si="335"/>
        <v>14</v>
      </c>
      <c r="M307" s="13">
        <f t="shared" si="336"/>
        <v>0.7</v>
      </c>
      <c r="N307" s="11" t="str">
        <f t="shared" si="337"/>
        <v>Tidak Valid</v>
      </c>
      <c r="P307" s="11">
        <v>5</v>
      </c>
      <c r="Q307" s="11">
        <v>5</v>
      </c>
      <c r="R307" s="11">
        <v>5</v>
      </c>
      <c r="S307" s="11">
        <v>5</v>
      </c>
      <c r="T307" s="11">
        <v>5</v>
      </c>
      <c r="U307" s="11">
        <v>5</v>
      </c>
      <c r="V307" s="11">
        <f t="shared" si="338"/>
        <v>4</v>
      </c>
      <c r="W307" s="11">
        <f t="shared" si="330"/>
        <v>4</v>
      </c>
      <c r="X307" s="11">
        <f t="shared" si="331"/>
        <v>4</v>
      </c>
      <c r="Y307" s="11">
        <f t="shared" si="332"/>
        <v>4</v>
      </c>
      <c r="Z307" s="11">
        <f t="shared" si="333"/>
        <v>4</v>
      </c>
      <c r="AA307" s="11">
        <f t="shared" si="339"/>
        <v>20</v>
      </c>
      <c r="AB307" s="13">
        <f t="shared" si="340"/>
        <v>1</v>
      </c>
      <c r="AC307" s="11" t="str">
        <f t="shared" si="341"/>
        <v>Valid</v>
      </c>
    </row>
    <row r="308" spans="1:29" x14ac:dyDescent="0.2">
      <c r="A308" s="11">
        <v>6</v>
      </c>
      <c r="B308" s="11">
        <v>5</v>
      </c>
      <c r="C308" s="11">
        <v>3</v>
      </c>
      <c r="D308" s="11">
        <v>5</v>
      </c>
      <c r="E308" s="11">
        <v>4</v>
      </c>
      <c r="F308" s="11">
        <v>4</v>
      </c>
      <c r="G308" s="11">
        <f t="shared" si="334"/>
        <v>4</v>
      </c>
      <c r="H308" s="11">
        <f t="shared" si="326"/>
        <v>2</v>
      </c>
      <c r="I308" s="11">
        <f t="shared" si="327"/>
        <v>4</v>
      </c>
      <c r="J308" s="11">
        <f t="shared" si="328"/>
        <v>3</v>
      </c>
      <c r="K308" s="11">
        <f t="shared" si="329"/>
        <v>3</v>
      </c>
      <c r="L308" s="11">
        <f t="shared" si="335"/>
        <v>16</v>
      </c>
      <c r="M308" s="13">
        <f t="shared" si="336"/>
        <v>0.8</v>
      </c>
      <c r="N308" s="11" t="str">
        <f t="shared" si="337"/>
        <v>Valid</v>
      </c>
      <c r="P308" s="11">
        <v>6</v>
      </c>
      <c r="Q308" s="11">
        <v>5</v>
      </c>
      <c r="R308" s="11">
        <v>5</v>
      </c>
      <c r="S308" s="11">
        <v>5</v>
      </c>
      <c r="T308" s="11">
        <v>5</v>
      </c>
      <c r="U308" s="11">
        <v>5</v>
      </c>
      <c r="V308" s="11">
        <f t="shared" si="338"/>
        <v>4</v>
      </c>
      <c r="W308" s="11">
        <f t="shared" si="330"/>
        <v>4</v>
      </c>
      <c r="X308" s="11">
        <f t="shared" si="331"/>
        <v>4</v>
      </c>
      <c r="Y308" s="11">
        <f t="shared" si="332"/>
        <v>4</v>
      </c>
      <c r="Z308" s="11">
        <f t="shared" si="333"/>
        <v>4</v>
      </c>
      <c r="AA308" s="11">
        <f t="shared" si="339"/>
        <v>20</v>
      </c>
      <c r="AB308" s="13">
        <f t="shared" si="340"/>
        <v>1</v>
      </c>
      <c r="AC308" s="11" t="str">
        <f t="shared" si="341"/>
        <v>Valid</v>
      </c>
    </row>
    <row r="309" spans="1:29" x14ac:dyDescent="0.2">
      <c r="A309" s="11">
        <v>7</v>
      </c>
      <c r="B309" s="11">
        <v>4</v>
      </c>
      <c r="C309" s="11">
        <v>4</v>
      </c>
      <c r="D309" s="11">
        <v>5</v>
      </c>
      <c r="E309" s="11">
        <v>5</v>
      </c>
      <c r="F309" s="11">
        <v>5</v>
      </c>
      <c r="G309" s="11">
        <f t="shared" si="334"/>
        <v>3</v>
      </c>
      <c r="H309" s="11">
        <f t="shared" si="326"/>
        <v>3</v>
      </c>
      <c r="I309" s="11">
        <f t="shared" si="327"/>
        <v>4</v>
      </c>
      <c r="J309" s="11">
        <f t="shared" si="328"/>
        <v>4</v>
      </c>
      <c r="K309" s="11">
        <f t="shared" si="329"/>
        <v>4</v>
      </c>
      <c r="L309" s="11">
        <f t="shared" si="335"/>
        <v>18</v>
      </c>
      <c r="M309" s="13">
        <f t="shared" si="336"/>
        <v>0.9</v>
      </c>
      <c r="N309" s="11" t="str">
        <f t="shared" si="337"/>
        <v>Valid</v>
      </c>
      <c r="P309" s="11">
        <v>7</v>
      </c>
      <c r="Q309" s="11">
        <v>5</v>
      </c>
      <c r="R309" s="11">
        <v>5</v>
      </c>
      <c r="S309" s="11">
        <v>5</v>
      </c>
      <c r="T309" s="11">
        <v>5</v>
      </c>
      <c r="U309" s="11">
        <v>5</v>
      </c>
      <c r="V309" s="11">
        <f t="shared" si="338"/>
        <v>4</v>
      </c>
      <c r="W309" s="11">
        <f t="shared" si="330"/>
        <v>4</v>
      </c>
      <c r="X309" s="11">
        <f t="shared" si="331"/>
        <v>4</v>
      </c>
      <c r="Y309" s="11">
        <f t="shared" si="332"/>
        <v>4</v>
      </c>
      <c r="Z309" s="11">
        <f t="shared" si="333"/>
        <v>4</v>
      </c>
      <c r="AA309" s="11">
        <f t="shared" si="339"/>
        <v>20</v>
      </c>
      <c r="AB309" s="13">
        <f t="shared" si="340"/>
        <v>1</v>
      </c>
      <c r="AC309" s="11" t="str">
        <f t="shared" si="341"/>
        <v>Valid</v>
      </c>
    </row>
    <row r="310" spans="1:29" x14ac:dyDescent="0.2">
      <c r="A310" s="11">
        <v>8</v>
      </c>
      <c r="B310" s="11">
        <v>5</v>
      </c>
      <c r="C310" s="11">
        <v>4</v>
      </c>
      <c r="D310" s="11">
        <v>5</v>
      </c>
      <c r="E310" s="11">
        <v>5</v>
      </c>
      <c r="F310" s="11">
        <v>5</v>
      </c>
      <c r="G310" s="11">
        <f t="shared" si="334"/>
        <v>4</v>
      </c>
      <c r="H310" s="11">
        <f t="shared" si="326"/>
        <v>3</v>
      </c>
      <c r="I310" s="11">
        <f t="shared" si="327"/>
        <v>4</v>
      </c>
      <c r="J310" s="11">
        <f t="shared" si="328"/>
        <v>4</v>
      </c>
      <c r="K310" s="11">
        <f t="shared" si="329"/>
        <v>4</v>
      </c>
      <c r="L310" s="11">
        <f t="shared" si="335"/>
        <v>19</v>
      </c>
      <c r="M310" s="13">
        <f t="shared" si="336"/>
        <v>0.95</v>
      </c>
      <c r="N310" s="11" t="str">
        <f t="shared" si="337"/>
        <v>Valid</v>
      </c>
      <c r="P310" s="11">
        <v>8</v>
      </c>
      <c r="Q310" s="11">
        <v>5</v>
      </c>
      <c r="R310" s="11">
        <v>5</v>
      </c>
      <c r="S310" s="11">
        <v>5</v>
      </c>
      <c r="T310" s="11">
        <v>5</v>
      </c>
      <c r="U310" s="11">
        <v>5</v>
      </c>
      <c r="V310" s="11">
        <f t="shared" si="338"/>
        <v>4</v>
      </c>
      <c r="W310" s="11">
        <f t="shared" si="330"/>
        <v>4</v>
      </c>
      <c r="X310" s="11">
        <f t="shared" si="331"/>
        <v>4</v>
      </c>
      <c r="Y310" s="11">
        <f t="shared" si="332"/>
        <v>4</v>
      </c>
      <c r="Z310" s="11">
        <f t="shared" si="333"/>
        <v>4</v>
      </c>
      <c r="AA310" s="11">
        <f t="shared" si="339"/>
        <v>20</v>
      </c>
      <c r="AB310" s="13">
        <f t="shared" si="340"/>
        <v>1</v>
      </c>
      <c r="AC310" s="11" t="str">
        <f t="shared" si="341"/>
        <v>Valid</v>
      </c>
    </row>
    <row r="311" spans="1:29" x14ac:dyDescent="0.2">
      <c r="A311" s="11">
        <v>9</v>
      </c>
      <c r="B311" s="11">
        <v>5</v>
      </c>
      <c r="C311" s="11">
        <v>5</v>
      </c>
      <c r="D311" s="11">
        <v>5</v>
      </c>
      <c r="E311" s="11">
        <v>5</v>
      </c>
      <c r="F311" s="11">
        <v>5</v>
      </c>
      <c r="G311" s="11">
        <f t="shared" si="334"/>
        <v>4</v>
      </c>
      <c r="H311" s="11">
        <f t="shared" si="326"/>
        <v>4</v>
      </c>
      <c r="I311" s="11">
        <f t="shared" si="327"/>
        <v>4</v>
      </c>
      <c r="J311" s="11">
        <f t="shared" si="328"/>
        <v>4</v>
      </c>
      <c r="K311" s="11">
        <f t="shared" si="329"/>
        <v>4</v>
      </c>
      <c r="L311" s="11">
        <f t="shared" si="335"/>
        <v>20</v>
      </c>
      <c r="M311" s="13">
        <f t="shared" si="336"/>
        <v>1</v>
      </c>
      <c r="N311" s="11" t="str">
        <f t="shared" si="337"/>
        <v>Valid</v>
      </c>
      <c r="P311" s="11">
        <v>9</v>
      </c>
      <c r="Q311" s="11">
        <v>5</v>
      </c>
      <c r="R311" s="11">
        <v>5</v>
      </c>
      <c r="S311" s="11">
        <v>5</v>
      </c>
      <c r="T311" s="11">
        <v>5</v>
      </c>
      <c r="U311" s="11">
        <v>5</v>
      </c>
      <c r="V311" s="11">
        <f t="shared" si="338"/>
        <v>4</v>
      </c>
      <c r="W311" s="11">
        <f t="shared" si="330"/>
        <v>4</v>
      </c>
      <c r="X311" s="11">
        <f t="shared" si="331"/>
        <v>4</v>
      </c>
      <c r="Y311" s="11">
        <f t="shared" si="332"/>
        <v>4</v>
      </c>
      <c r="Z311" s="11">
        <f t="shared" si="333"/>
        <v>4</v>
      </c>
      <c r="AA311" s="11">
        <f t="shared" si="339"/>
        <v>20</v>
      </c>
      <c r="AB311" s="13">
        <f t="shared" si="340"/>
        <v>1</v>
      </c>
      <c r="AC311" s="11" t="str">
        <f t="shared" si="341"/>
        <v>Valid</v>
      </c>
    </row>
    <row r="312" spans="1:29" x14ac:dyDescent="0.2">
      <c r="A312" s="11">
        <v>10</v>
      </c>
      <c r="B312" s="11">
        <v>5</v>
      </c>
      <c r="C312" s="11">
        <v>4</v>
      </c>
      <c r="D312" s="11">
        <v>5</v>
      </c>
      <c r="E312" s="11">
        <v>5</v>
      </c>
      <c r="F312" s="11">
        <v>4</v>
      </c>
      <c r="G312" s="11">
        <f t="shared" si="334"/>
        <v>4</v>
      </c>
      <c r="H312" s="11">
        <f t="shared" si="326"/>
        <v>3</v>
      </c>
      <c r="I312" s="11">
        <f t="shared" si="327"/>
        <v>4</v>
      </c>
      <c r="J312" s="11">
        <f t="shared" si="328"/>
        <v>4</v>
      </c>
      <c r="K312" s="11">
        <f t="shared" si="329"/>
        <v>3</v>
      </c>
      <c r="L312" s="11">
        <f t="shared" si="335"/>
        <v>18</v>
      </c>
      <c r="M312" s="13">
        <f t="shared" si="336"/>
        <v>0.9</v>
      </c>
      <c r="N312" s="11" t="str">
        <f t="shared" si="337"/>
        <v>Valid</v>
      </c>
      <c r="P312" s="11">
        <v>10</v>
      </c>
      <c r="Q312" s="11">
        <v>5</v>
      </c>
      <c r="R312" s="11">
        <v>5</v>
      </c>
      <c r="S312" s="11">
        <v>5</v>
      </c>
      <c r="T312" s="11">
        <v>5</v>
      </c>
      <c r="U312" s="11">
        <v>5</v>
      </c>
      <c r="V312" s="11">
        <f t="shared" si="338"/>
        <v>4</v>
      </c>
      <c r="W312" s="11">
        <f t="shared" si="330"/>
        <v>4</v>
      </c>
      <c r="X312" s="11">
        <f t="shared" si="331"/>
        <v>4</v>
      </c>
      <c r="Y312" s="11">
        <f t="shared" si="332"/>
        <v>4</v>
      </c>
      <c r="Z312" s="11">
        <f t="shared" si="333"/>
        <v>4</v>
      </c>
      <c r="AA312" s="11">
        <f t="shared" si="339"/>
        <v>20</v>
      </c>
      <c r="AB312" s="13">
        <f t="shared" si="340"/>
        <v>1</v>
      </c>
      <c r="AC312" s="11" t="str">
        <f t="shared" si="341"/>
        <v>Valid</v>
      </c>
    </row>
    <row r="313" spans="1:29" x14ac:dyDescent="0.2">
      <c r="A313" s="11">
        <v>11</v>
      </c>
      <c r="B313" s="11">
        <v>5</v>
      </c>
      <c r="C313" s="11">
        <v>4</v>
      </c>
      <c r="D313" s="11">
        <v>5</v>
      </c>
      <c r="E313" s="11">
        <v>4</v>
      </c>
      <c r="F313" s="11">
        <v>5</v>
      </c>
      <c r="G313" s="11">
        <f t="shared" si="334"/>
        <v>4</v>
      </c>
      <c r="H313" s="11">
        <f t="shared" si="326"/>
        <v>3</v>
      </c>
      <c r="I313" s="11">
        <f t="shared" si="327"/>
        <v>4</v>
      </c>
      <c r="J313" s="11">
        <f t="shared" si="328"/>
        <v>3</v>
      </c>
      <c r="K313" s="11">
        <f t="shared" si="329"/>
        <v>4</v>
      </c>
      <c r="L313" s="11">
        <f t="shared" si="335"/>
        <v>18</v>
      </c>
      <c r="M313" s="13">
        <f t="shared" si="336"/>
        <v>0.9</v>
      </c>
      <c r="N313" s="11" t="str">
        <f t="shared" si="337"/>
        <v>Valid</v>
      </c>
      <c r="P313" s="11">
        <v>11</v>
      </c>
      <c r="Q313" s="11">
        <v>5</v>
      </c>
      <c r="R313" s="11">
        <v>5</v>
      </c>
      <c r="S313" s="11">
        <v>5</v>
      </c>
      <c r="T313" s="11">
        <v>5</v>
      </c>
      <c r="U313" s="11">
        <v>5</v>
      </c>
      <c r="V313" s="11">
        <f t="shared" si="338"/>
        <v>4</v>
      </c>
      <c r="W313" s="11">
        <f t="shared" si="330"/>
        <v>4</v>
      </c>
      <c r="X313" s="11">
        <f t="shared" si="331"/>
        <v>4</v>
      </c>
      <c r="Y313" s="11">
        <f t="shared" si="332"/>
        <v>4</v>
      </c>
      <c r="Z313" s="11">
        <f t="shared" si="333"/>
        <v>4</v>
      </c>
      <c r="AA313" s="11">
        <f t="shared" si="339"/>
        <v>20</v>
      </c>
      <c r="AB313" s="13">
        <f t="shared" si="340"/>
        <v>1</v>
      </c>
      <c r="AC313" s="11" t="str">
        <f t="shared" si="341"/>
        <v>Valid</v>
      </c>
    </row>
    <row r="314" spans="1:29" x14ac:dyDescent="0.2">
      <c r="A314" s="47" t="s">
        <v>37</v>
      </c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13">
        <f>AVERAGE(M303:M313)</f>
        <v>0.90454545454545465</v>
      </c>
      <c r="N314" s="11" t="str">
        <f t="shared" si="337"/>
        <v>Valid</v>
      </c>
      <c r="P314" s="47" t="s">
        <v>37</v>
      </c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13">
        <f>AVERAGE(AB303:AB313)</f>
        <v>1</v>
      </c>
      <c r="AC314" s="11" t="str">
        <f t="shared" si="341"/>
        <v>Valid</v>
      </c>
    </row>
    <row r="315" spans="1:29" x14ac:dyDescent="0.2">
      <c r="A315" s="8" t="s">
        <v>13</v>
      </c>
      <c r="M315" s="15"/>
      <c r="P315" s="8" t="s">
        <v>13</v>
      </c>
      <c r="AB315" s="15"/>
    </row>
    <row r="316" spans="1:29" x14ac:dyDescent="0.2">
      <c r="A316" s="43" t="s">
        <v>2</v>
      </c>
      <c r="B316" s="44" t="s">
        <v>3</v>
      </c>
      <c r="C316" s="44"/>
      <c r="D316" s="44"/>
      <c r="E316" s="44"/>
      <c r="F316" s="44"/>
      <c r="G316" s="44" t="s">
        <v>9</v>
      </c>
      <c r="H316" s="44"/>
      <c r="I316" s="44"/>
      <c r="J316" s="44"/>
      <c r="K316" s="44"/>
      <c r="L316" s="43" t="s">
        <v>10</v>
      </c>
      <c r="M316" s="45" t="s">
        <v>11</v>
      </c>
      <c r="N316" s="43" t="s">
        <v>12</v>
      </c>
      <c r="P316" s="43" t="s">
        <v>2</v>
      </c>
      <c r="Q316" s="44" t="s">
        <v>3</v>
      </c>
      <c r="R316" s="44"/>
      <c r="S316" s="44"/>
      <c r="T316" s="44"/>
      <c r="U316" s="44"/>
      <c r="V316" s="44" t="s">
        <v>9</v>
      </c>
      <c r="W316" s="44"/>
      <c r="X316" s="44"/>
      <c r="Y316" s="44"/>
      <c r="Z316" s="44"/>
      <c r="AA316" s="43" t="s">
        <v>10</v>
      </c>
      <c r="AB316" s="45" t="s">
        <v>11</v>
      </c>
      <c r="AC316" s="43" t="s">
        <v>12</v>
      </c>
    </row>
    <row r="317" spans="1:29" x14ac:dyDescent="0.2">
      <c r="A317" s="43"/>
      <c r="B317" s="11" t="s">
        <v>4</v>
      </c>
      <c r="C317" s="11" t="s">
        <v>5</v>
      </c>
      <c r="D317" s="11" t="s">
        <v>6</v>
      </c>
      <c r="E317" s="11" t="s">
        <v>7</v>
      </c>
      <c r="F317" s="11" t="s">
        <v>8</v>
      </c>
      <c r="G317" s="11" t="s">
        <v>4</v>
      </c>
      <c r="H317" s="11" t="s">
        <v>5</v>
      </c>
      <c r="I317" s="11" t="s">
        <v>6</v>
      </c>
      <c r="J317" s="11" t="s">
        <v>7</v>
      </c>
      <c r="K317" s="11" t="s">
        <v>8</v>
      </c>
      <c r="L317" s="43"/>
      <c r="M317" s="45"/>
      <c r="N317" s="43"/>
      <c r="P317" s="43"/>
      <c r="Q317" s="11" t="s">
        <v>4</v>
      </c>
      <c r="R317" s="11" t="s">
        <v>5</v>
      </c>
      <c r="S317" s="11" t="s">
        <v>6</v>
      </c>
      <c r="T317" s="11" t="s">
        <v>7</v>
      </c>
      <c r="U317" s="11" t="s">
        <v>8</v>
      </c>
      <c r="V317" s="11" t="s">
        <v>4</v>
      </c>
      <c r="W317" s="11" t="s">
        <v>5</v>
      </c>
      <c r="X317" s="11" t="s">
        <v>6</v>
      </c>
      <c r="Y317" s="11" t="s">
        <v>7</v>
      </c>
      <c r="Z317" s="11" t="s">
        <v>8</v>
      </c>
      <c r="AA317" s="43"/>
      <c r="AB317" s="45"/>
      <c r="AC317" s="43"/>
    </row>
    <row r="318" spans="1:29" x14ac:dyDescent="0.2">
      <c r="A318" s="11">
        <v>1</v>
      </c>
      <c r="B318" s="11">
        <v>5</v>
      </c>
      <c r="C318" s="11">
        <v>5</v>
      </c>
      <c r="D318" s="11">
        <v>5</v>
      </c>
      <c r="E318" s="11">
        <v>5</v>
      </c>
      <c r="F318" s="11">
        <v>5</v>
      </c>
      <c r="G318" s="11">
        <f>B318-1</f>
        <v>4</v>
      </c>
      <c r="H318" s="11">
        <f t="shared" ref="H318:H323" si="342">C318-1</f>
        <v>4</v>
      </c>
      <c r="I318" s="11">
        <f t="shared" ref="I318:I323" si="343">D318-1</f>
        <v>4</v>
      </c>
      <c r="J318" s="11">
        <f t="shared" ref="J318:J323" si="344">E318-1</f>
        <v>4</v>
      </c>
      <c r="K318" s="11">
        <f t="shared" ref="K318:K323" si="345">F318-1</f>
        <v>4</v>
      </c>
      <c r="L318" s="11">
        <f>SUM(G318:K318)</f>
        <v>20</v>
      </c>
      <c r="M318" s="13">
        <f>L318/(5*(5-1))</f>
        <v>1</v>
      </c>
      <c r="N318" s="11" t="str">
        <f>IF(M318&gt;=0.8,"Valid","Tidak Valid")</f>
        <v>Valid</v>
      </c>
      <c r="P318" s="11">
        <v>1</v>
      </c>
      <c r="Q318" s="11">
        <v>5</v>
      </c>
      <c r="R318" s="11">
        <v>5</v>
      </c>
      <c r="S318" s="11">
        <v>5</v>
      </c>
      <c r="T318" s="11">
        <v>5</v>
      </c>
      <c r="U318" s="11">
        <v>5</v>
      </c>
      <c r="V318" s="11">
        <f>Q318-1</f>
        <v>4</v>
      </c>
      <c r="W318" s="11">
        <f t="shared" ref="W318:W323" si="346">R318-1</f>
        <v>4</v>
      </c>
      <c r="X318" s="11">
        <f t="shared" ref="X318:X323" si="347">S318-1</f>
        <v>4</v>
      </c>
      <c r="Y318" s="11">
        <f t="shared" ref="Y318:Y323" si="348">T318-1</f>
        <v>4</v>
      </c>
      <c r="Z318" s="11">
        <f t="shared" ref="Z318:Z323" si="349">U318-1</f>
        <v>4</v>
      </c>
      <c r="AA318" s="11">
        <f>SUM(V318:Z318)</f>
        <v>20</v>
      </c>
      <c r="AB318" s="13">
        <f>AA318/(5*(5-1))</f>
        <v>1</v>
      </c>
      <c r="AC318" s="11" t="str">
        <f>IF(AB318&gt;=0.8,"Valid","Tidak Valid")</f>
        <v>Valid</v>
      </c>
    </row>
    <row r="319" spans="1:29" x14ac:dyDescent="0.2">
      <c r="A319" s="11">
        <v>2</v>
      </c>
      <c r="B319" s="11">
        <v>5</v>
      </c>
      <c r="C319" s="11">
        <v>5</v>
      </c>
      <c r="D319" s="11">
        <v>5</v>
      </c>
      <c r="E319" s="11">
        <v>5</v>
      </c>
      <c r="F319" s="11">
        <v>5</v>
      </c>
      <c r="G319" s="11">
        <f t="shared" ref="G319:G323" si="350">B319-1</f>
        <v>4</v>
      </c>
      <c r="H319" s="11">
        <f t="shared" si="342"/>
        <v>4</v>
      </c>
      <c r="I319" s="11">
        <f t="shared" si="343"/>
        <v>4</v>
      </c>
      <c r="J319" s="11">
        <f t="shared" si="344"/>
        <v>4</v>
      </c>
      <c r="K319" s="11">
        <f t="shared" si="345"/>
        <v>4</v>
      </c>
      <c r="L319" s="11">
        <f t="shared" ref="L319:L323" si="351">SUM(G319:K319)</f>
        <v>20</v>
      </c>
      <c r="M319" s="13">
        <f t="shared" ref="M319:M323" si="352">L319/(5*(5-1))</f>
        <v>1</v>
      </c>
      <c r="N319" s="11" t="str">
        <f t="shared" ref="N319:N324" si="353">IF(M319&gt;=0.8,"Valid","Tidak Valid")</f>
        <v>Valid</v>
      </c>
      <c r="P319" s="11">
        <v>2</v>
      </c>
      <c r="Q319" s="11">
        <v>5</v>
      </c>
      <c r="R319" s="11">
        <v>5</v>
      </c>
      <c r="S319" s="11">
        <v>5</v>
      </c>
      <c r="T319" s="11">
        <v>5</v>
      </c>
      <c r="U319" s="11">
        <v>5</v>
      </c>
      <c r="V319" s="11">
        <f t="shared" ref="V319:V323" si="354">Q319-1</f>
        <v>4</v>
      </c>
      <c r="W319" s="11">
        <f t="shared" si="346"/>
        <v>4</v>
      </c>
      <c r="X319" s="11">
        <f t="shared" si="347"/>
        <v>4</v>
      </c>
      <c r="Y319" s="11">
        <f t="shared" si="348"/>
        <v>4</v>
      </c>
      <c r="Z319" s="11">
        <f t="shared" si="349"/>
        <v>4</v>
      </c>
      <c r="AA319" s="11">
        <f t="shared" ref="AA319:AA323" si="355">SUM(V319:Z319)</f>
        <v>20</v>
      </c>
      <c r="AB319" s="13">
        <f t="shared" ref="AB319:AB323" si="356">AA319/(5*(5-1))</f>
        <v>1</v>
      </c>
      <c r="AC319" s="11" t="str">
        <f t="shared" ref="AC319:AC324" si="357">IF(AB319&gt;=0.8,"Valid","Tidak Valid")</f>
        <v>Valid</v>
      </c>
    </row>
    <row r="320" spans="1:29" x14ac:dyDescent="0.2">
      <c r="A320" s="11">
        <v>3</v>
      </c>
      <c r="B320" s="11">
        <v>5</v>
      </c>
      <c r="C320" s="11">
        <v>5</v>
      </c>
      <c r="D320" s="11">
        <v>5</v>
      </c>
      <c r="E320" s="11">
        <v>5</v>
      </c>
      <c r="F320" s="11">
        <v>5</v>
      </c>
      <c r="G320" s="11">
        <f t="shared" si="350"/>
        <v>4</v>
      </c>
      <c r="H320" s="11">
        <f t="shared" si="342"/>
        <v>4</v>
      </c>
      <c r="I320" s="11">
        <f t="shared" si="343"/>
        <v>4</v>
      </c>
      <c r="J320" s="11">
        <f t="shared" si="344"/>
        <v>4</v>
      </c>
      <c r="K320" s="11">
        <f t="shared" si="345"/>
        <v>4</v>
      </c>
      <c r="L320" s="11">
        <f t="shared" si="351"/>
        <v>20</v>
      </c>
      <c r="M320" s="13">
        <f t="shared" si="352"/>
        <v>1</v>
      </c>
      <c r="N320" s="11" t="str">
        <f t="shared" si="353"/>
        <v>Valid</v>
      </c>
      <c r="P320" s="11">
        <v>3</v>
      </c>
      <c r="Q320" s="11">
        <v>5</v>
      </c>
      <c r="R320" s="11">
        <v>5</v>
      </c>
      <c r="S320" s="11">
        <v>4</v>
      </c>
      <c r="T320" s="11">
        <v>5</v>
      </c>
      <c r="U320" s="11">
        <v>5</v>
      </c>
      <c r="V320" s="11">
        <f t="shared" si="354"/>
        <v>4</v>
      </c>
      <c r="W320" s="11">
        <f t="shared" si="346"/>
        <v>4</v>
      </c>
      <c r="X320" s="11">
        <f t="shared" si="347"/>
        <v>3</v>
      </c>
      <c r="Y320" s="11">
        <f t="shared" si="348"/>
        <v>4</v>
      </c>
      <c r="Z320" s="11">
        <f t="shared" si="349"/>
        <v>4</v>
      </c>
      <c r="AA320" s="11">
        <f t="shared" si="355"/>
        <v>19</v>
      </c>
      <c r="AB320" s="13">
        <f t="shared" si="356"/>
        <v>0.95</v>
      </c>
      <c r="AC320" s="11" t="str">
        <f t="shared" si="357"/>
        <v>Valid</v>
      </c>
    </row>
    <row r="321" spans="1:29" x14ac:dyDescent="0.2">
      <c r="A321" s="11">
        <v>4</v>
      </c>
      <c r="B321" s="11">
        <v>4</v>
      </c>
      <c r="C321" s="11">
        <v>4</v>
      </c>
      <c r="D321" s="11">
        <v>4</v>
      </c>
      <c r="E321" s="11">
        <v>4</v>
      </c>
      <c r="F321" s="11">
        <v>4</v>
      </c>
      <c r="G321" s="11">
        <f t="shared" si="350"/>
        <v>3</v>
      </c>
      <c r="H321" s="11">
        <f t="shared" si="342"/>
        <v>3</v>
      </c>
      <c r="I321" s="11">
        <f t="shared" si="343"/>
        <v>3</v>
      </c>
      <c r="J321" s="11">
        <f t="shared" si="344"/>
        <v>3</v>
      </c>
      <c r="K321" s="11">
        <f t="shared" si="345"/>
        <v>3</v>
      </c>
      <c r="L321" s="11">
        <f t="shared" si="351"/>
        <v>15</v>
      </c>
      <c r="M321" s="13">
        <f t="shared" si="352"/>
        <v>0.75</v>
      </c>
      <c r="N321" s="11" t="str">
        <f t="shared" si="353"/>
        <v>Tidak Valid</v>
      </c>
      <c r="P321" s="11">
        <v>4</v>
      </c>
      <c r="Q321" s="11">
        <v>5</v>
      </c>
      <c r="R321" s="11">
        <v>5</v>
      </c>
      <c r="S321" s="11">
        <v>5</v>
      </c>
      <c r="T321" s="11">
        <v>5</v>
      </c>
      <c r="U321" s="11">
        <v>5</v>
      </c>
      <c r="V321" s="11">
        <f t="shared" si="354"/>
        <v>4</v>
      </c>
      <c r="W321" s="11">
        <f t="shared" si="346"/>
        <v>4</v>
      </c>
      <c r="X321" s="11">
        <f t="shared" si="347"/>
        <v>4</v>
      </c>
      <c r="Y321" s="11">
        <f t="shared" si="348"/>
        <v>4</v>
      </c>
      <c r="Z321" s="11">
        <f t="shared" si="349"/>
        <v>4</v>
      </c>
      <c r="AA321" s="11">
        <f t="shared" si="355"/>
        <v>20</v>
      </c>
      <c r="AB321" s="13">
        <f t="shared" si="356"/>
        <v>1</v>
      </c>
      <c r="AC321" s="11" t="str">
        <f t="shared" si="357"/>
        <v>Valid</v>
      </c>
    </row>
    <row r="322" spans="1:29" x14ac:dyDescent="0.2">
      <c r="A322" s="11">
        <v>5</v>
      </c>
      <c r="B322" s="11">
        <v>5</v>
      </c>
      <c r="C322" s="11">
        <v>4</v>
      </c>
      <c r="D322" s="11">
        <v>5</v>
      </c>
      <c r="E322" s="11">
        <v>4</v>
      </c>
      <c r="F322" s="11">
        <v>4</v>
      </c>
      <c r="G322" s="11">
        <f t="shared" si="350"/>
        <v>4</v>
      </c>
      <c r="H322" s="11">
        <f t="shared" si="342"/>
        <v>3</v>
      </c>
      <c r="I322" s="11">
        <f t="shared" si="343"/>
        <v>4</v>
      </c>
      <c r="J322" s="11">
        <f t="shared" si="344"/>
        <v>3</v>
      </c>
      <c r="K322" s="11">
        <f t="shared" si="345"/>
        <v>3</v>
      </c>
      <c r="L322" s="11">
        <f t="shared" si="351"/>
        <v>17</v>
      </c>
      <c r="M322" s="13">
        <f t="shared" si="352"/>
        <v>0.85</v>
      </c>
      <c r="N322" s="11" t="str">
        <f t="shared" si="353"/>
        <v>Valid</v>
      </c>
      <c r="P322" s="11">
        <v>5</v>
      </c>
      <c r="Q322" s="11">
        <v>5</v>
      </c>
      <c r="R322" s="11">
        <v>5</v>
      </c>
      <c r="S322" s="11">
        <v>5</v>
      </c>
      <c r="T322" s="11">
        <v>5</v>
      </c>
      <c r="U322" s="11">
        <v>5</v>
      </c>
      <c r="V322" s="11">
        <f t="shared" si="354"/>
        <v>4</v>
      </c>
      <c r="W322" s="11">
        <f t="shared" si="346"/>
        <v>4</v>
      </c>
      <c r="X322" s="11">
        <f t="shared" si="347"/>
        <v>4</v>
      </c>
      <c r="Y322" s="11">
        <f t="shared" si="348"/>
        <v>4</v>
      </c>
      <c r="Z322" s="11">
        <f t="shared" si="349"/>
        <v>4</v>
      </c>
      <c r="AA322" s="11">
        <f t="shared" si="355"/>
        <v>20</v>
      </c>
      <c r="AB322" s="13">
        <f t="shared" si="356"/>
        <v>1</v>
      </c>
      <c r="AC322" s="11" t="str">
        <f t="shared" si="357"/>
        <v>Valid</v>
      </c>
    </row>
    <row r="323" spans="1:29" x14ac:dyDescent="0.2">
      <c r="A323" s="11">
        <v>6</v>
      </c>
      <c r="B323" s="11">
        <v>5</v>
      </c>
      <c r="C323" s="11">
        <v>5</v>
      </c>
      <c r="D323" s="11">
        <v>5</v>
      </c>
      <c r="E323" s="11">
        <v>5</v>
      </c>
      <c r="F323" s="11">
        <v>5</v>
      </c>
      <c r="G323" s="11">
        <f t="shared" si="350"/>
        <v>4</v>
      </c>
      <c r="H323" s="11">
        <f t="shared" si="342"/>
        <v>4</v>
      </c>
      <c r="I323" s="11">
        <f t="shared" si="343"/>
        <v>4</v>
      </c>
      <c r="J323" s="11">
        <f t="shared" si="344"/>
        <v>4</v>
      </c>
      <c r="K323" s="11">
        <f t="shared" si="345"/>
        <v>4</v>
      </c>
      <c r="L323" s="11">
        <f t="shared" si="351"/>
        <v>20</v>
      </c>
      <c r="M323" s="13">
        <f t="shared" si="352"/>
        <v>1</v>
      </c>
      <c r="N323" s="11" t="str">
        <f t="shared" si="353"/>
        <v>Valid</v>
      </c>
      <c r="P323" s="11">
        <v>6</v>
      </c>
      <c r="Q323" s="11">
        <v>5</v>
      </c>
      <c r="R323" s="11">
        <v>5</v>
      </c>
      <c r="S323" s="11">
        <v>5</v>
      </c>
      <c r="T323" s="11">
        <v>5</v>
      </c>
      <c r="U323" s="11">
        <v>5</v>
      </c>
      <c r="V323" s="11">
        <f t="shared" si="354"/>
        <v>4</v>
      </c>
      <c r="W323" s="11">
        <f t="shared" si="346"/>
        <v>4</v>
      </c>
      <c r="X323" s="11">
        <f t="shared" si="347"/>
        <v>4</v>
      </c>
      <c r="Y323" s="11">
        <f t="shared" si="348"/>
        <v>4</v>
      </c>
      <c r="Z323" s="11">
        <f t="shared" si="349"/>
        <v>4</v>
      </c>
      <c r="AA323" s="11">
        <f t="shared" si="355"/>
        <v>20</v>
      </c>
      <c r="AB323" s="13">
        <f t="shared" si="356"/>
        <v>1</v>
      </c>
      <c r="AC323" s="11" t="str">
        <f t="shared" si="357"/>
        <v>Valid</v>
      </c>
    </row>
    <row r="324" spans="1:29" x14ac:dyDescent="0.2">
      <c r="A324" s="47" t="s">
        <v>37</v>
      </c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17">
        <f>AVERAGE(M318:M323)</f>
        <v>0.93333333333333324</v>
      </c>
      <c r="N324" s="16" t="str">
        <f t="shared" si="353"/>
        <v>Valid</v>
      </c>
      <c r="P324" s="47" t="s">
        <v>37</v>
      </c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17">
        <f>AVERAGE(AB318:AB323)</f>
        <v>0.9916666666666667</v>
      </c>
      <c r="AC324" s="16" t="str">
        <f t="shared" si="357"/>
        <v>Valid</v>
      </c>
    </row>
    <row r="325" spans="1:29" x14ac:dyDescent="0.2">
      <c r="A325" s="6" t="s">
        <v>14</v>
      </c>
      <c r="M325" s="15"/>
      <c r="P325" s="6" t="s">
        <v>14</v>
      </c>
      <c r="AB325" s="15"/>
    </row>
    <row r="326" spans="1:29" x14ac:dyDescent="0.2">
      <c r="A326" s="43" t="s">
        <v>2</v>
      </c>
      <c r="B326" s="44" t="s">
        <v>3</v>
      </c>
      <c r="C326" s="44"/>
      <c r="D326" s="44"/>
      <c r="E326" s="44"/>
      <c r="F326" s="44"/>
      <c r="G326" s="44" t="s">
        <v>9</v>
      </c>
      <c r="H326" s="44"/>
      <c r="I326" s="44"/>
      <c r="J326" s="44"/>
      <c r="K326" s="44"/>
      <c r="L326" s="43" t="s">
        <v>10</v>
      </c>
      <c r="M326" s="45" t="s">
        <v>11</v>
      </c>
      <c r="N326" s="43" t="s">
        <v>12</v>
      </c>
      <c r="P326" s="43" t="s">
        <v>2</v>
      </c>
      <c r="Q326" s="44" t="s">
        <v>3</v>
      </c>
      <c r="R326" s="44"/>
      <c r="S326" s="44"/>
      <c r="T326" s="44"/>
      <c r="U326" s="44"/>
      <c r="V326" s="44" t="s">
        <v>9</v>
      </c>
      <c r="W326" s="44"/>
      <c r="X326" s="44"/>
      <c r="Y326" s="44"/>
      <c r="Z326" s="44"/>
      <c r="AA326" s="43" t="s">
        <v>10</v>
      </c>
      <c r="AB326" s="45" t="s">
        <v>11</v>
      </c>
      <c r="AC326" s="43" t="s">
        <v>12</v>
      </c>
    </row>
    <row r="327" spans="1:29" x14ac:dyDescent="0.2">
      <c r="A327" s="43"/>
      <c r="B327" s="11" t="s">
        <v>4</v>
      </c>
      <c r="C327" s="11" t="s">
        <v>5</v>
      </c>
      <c r="D327" s="11" t="s">
        <v>6</v>
      </c>
      <c r="E327" s="11" t="s">
        <v>7</v>
      </c>
      <c r="F327" s="11" t="s">
        <v>8</v>
      </c>
      <c r="G327" s="11" t="s">
        <v>4</v>
      </c>
      <c r="H327" s="11" t="s">
        <v>5</v>
      </c>
      <c r="I327" s="11" t="s">
        <v>6</v>
      </c>
      <c r="J327" s="11" t="s">
        <v>7</v>
      </c>
      <c r="K327" s="11" t="s">
        <v>8</v>
      </c>
      <c r="L327" s="43"/>
      <c r="M327" s="45"/>
      <c r="N327" s="43"/>
      <c r="P327" s="43"/>
      <c r="Q327" s="11" t="s">
        <v>4</v>
      </c>
      <c r="R327" s="11" t="s">
        <v>5</v>
      </c>
      <c r="S327" s="11" t="s">
        <v>6</v>
      </c>
      <c r="T327" s="11" t="s">
        <v>7</v>
      </c>
      <c r="U327" s="11" t="s">
        <v>8</v>
      </c>
      <c r="V327" s="11" t="s">
        <v>4</v>
      </c>
      <c r="W327" s="11" t="s">
        <v>5</v>
      </c>
      <c r="X327" s="11" t="s">
        <v>6</v>
      </c>
      <c r="Y327" s="11" t="s">
        <v>7</v>
      </c>
      <c r="Z327" s="11" t="s">
        <v>8</v>
      </c>
      <c r="AA327" s="43"/>
      <c r="AB327" s="45"/>
      <c r="AC327" s="43"/>
    </row>
    <row r="328" spans="1:29" x14ac:dyDescent="0.2">
      <c r="A328" s="11">
        <v>1</v>
      </c>
      <c r="B328" s="11">
        <v>5</v>
      </c>
      <c r="C328" s="11">
        <v>4</v>
      </c>
      <c r="D328" s="11">
        <v>5</v>
      </c>
      <c r="E328" s="11">
        <v>5</v>
      </c>
      <c r="F328" s="11">
        <v>5</v>
      </c>
      <c r="G328" s="11">
        <f>B328-1</f>
        <v>4</v>
      </c>
      <c r="H328" s="11">
        <f t="shared" ref="H328:H331" si="358">C328-1</f>
        <v>3</v>
      </c>
      <c r="I328" s="11">
        <f t="shared" ref="I328:I331" si="359">D328-1</f>
        <v>4</v>
      </c>
      <c r="J328" s="11">
        <f t="shared" ref="J328:J331" si="360">E328-1</f>
        <v>4</v>
      </c>
      <c r="K328" s="11">
        <f t="shared" ref="K328:K331" si="361">F328-1</f>
        <v>4</v>
      </c>
      <c r="L328" s="11">
        <f>SUM(G328:K328)</f>
        <v>19</v>
      </c>
      <c r="M328" s="13">
        <f>L328/(5*(5-1))</f>
        <v>0.95</v>
      </c>
      <c r="N328" s="11" t="str">
        <f>IF(M328&gt;=0.8,"Valid","Tidak Valid")</f>
        <v>Valid</v>
      </c>
      <c r="P328" s="11">
        <v>1</v>
      </c>
      <c r="Q328" s="11">
        <v>5</v>
      </c>
      <c r="R328" s="11">
        <v>4</v>
      </c>
      <c r="S328" s="11">
        <v>5</v>
      </c>
      <c r="T328" s="11">
        <v>5</v>
      </c>
      <c r="U328" s="11">
        <v>5</v>
      </c>
      <c r="V328" s="11">
        <f>Q328-1</f>
        <v>4</v>
      </c>
      <c r="W328" s="11">
        <f t="shared" ref="W328:W331" si="362">R328-1</f>
        <v>3</v>
      </c>
      <c r="X328" s="11">
        <f t="shared" ref="X328:X331" si="363">S328-1</f>
        <v>4</v>
      </c>
      <c r="Y328" s="11">
        <f t="shared" ref="Y328:Y331" si="364">T328-1</f>
        <v>4</v>
      </c>
      <c r="Z328" s="11">
        <f t="shared" ref="Z328:Z331" si="365">U328-1</f>
        <v>4</v>
      </c>
      <c r="AA328" s="11">
        <f>SUM(V328:Z328)</f>
        <v>19</v>
      </c>
      <c r="AB328" s="13">
        <f>AA328/(5*(5-1))</f>
        <v>0.95</v>
      </c>
      <c r="AC328" s="11" t="str">
        <f>IF(AB328&gt;=0.8,"Valid","Tidak Valid")</f>
        <v>Valid</v>
      </c>
    </row>
    <row r="329" spans="1:29" x14ac:dyDescent="0.2">
      <c r="A329" s="11">
        <v>2</v>
      </c>
      <c r="B329" s="11">
        <v>5</v>
      </c>
      <c r="C329" s="11">
        <v>4</v>
      </c>
      <c r="D329" s="11">
        <v>5</v>
      </c>
      <c r="E329" s="11">
        <v>5</v>
      </c>
      <c r="F329" s="11">
        <v>5</v>
      </c>
      <c r="G329" s="11">
        <f t="shared" ref="G329:G331" si="366">B329-1</f>
        <v>4</v>
      </c>
      <c r="H329" s="11">
        <f t="shared" si="358"/>
        <v>3</v>
      </c>
      <c r="I329" s="11">
        <f t="shared" si="359"/>
        <v>4</v>
      </c>
      <c r="J329" s="11">
        <f t="shared" si="360"/>
        <v>4</v>
      </c>
      <c r="K329" s="11">
        <f t="shared" si="361"/>
        <v>4</v>
      </c>
      <c r="L329" s="11">
        <f t="shared" ref="L329:L331" si="367">SUM(G329:K329)</f>
        <v>19</v>
      </c>
      <c r="M329" s="13">
        <f t="shared" ref="M329:M331" si="368">L329/(5*(5-1))</f>
        <v>0.95</v>
      </c>
      <c r="N329" s="11" t="str">
        <f t="shared" ref="N329:N332" si="369">IF(M329&gt;=0.8,"Valid","Tidak Valid")</f>
        <v>Valid</v>
      </c>
      <c r="P329" s="11">
        <v>2</v>
      </c>
      <c r="Q329" s="11">
        <v>5</v>
      </c>
      <c r="R329" s="11">
        <v>4</v>
      </c>
      <c r="S329" s="11">
        <v>5</v>
      </c>
      <c r="T329" s="11">
        <v>5</v>
      </c>
      <c r="U329" s="11">
        <v>5</v>
      </c>
      <c r="V329" s="11">
        <f t="shared" ref="V329:V331" si="370">Q329-1</f>
        <v>4</v>
      </c>
      <c r="W329" s="11">
        <f t="shared" si="362"/>
        <v>3</v>
      </c>
      <c r="X329" s="11">
        <f t="shared" si="363"/>
        <v>4</v>
      </c>
      <c r="Y329" s="11">
        <f t="shared" si="364"/>
        <v>4</v>
      </c>
      <c r="Z329" s="11">
        <f t="shared" si="365"/>
        <v>4</v>
      </c>
      <c r="AA329" s="11">
        <f t="shared" ref="AA329:AA331" si="371">SUM(V329:Z329)</f>
        <v>19</v>
      </c>
      <c r="AB329" s="13">
        <f t="shared" ref="AB329:AB331" si="372">AA329/(5*(5-1))</f>
        <v>0.95</v>
      </c>
      <c r="AC329" s="11" t="str">
        <f t="shared" ref="AC329:AC332" si="373">IF(AB329&gt;=0.8,"Valid","Tidak Valid")</f>
        <v>Valid</v>
      </c>
    </row>
    <row r="330" spans="1:29" x14ac:dyDescent="0.2">
      <c r="A330" s="11">
        <v>3</v>
      </c>
      <c r="B330" s="11">
        <v>5</v>
      </c>
      <c r="C330" s="11">
        <v>4</v>
      </c>
      <c r="D330" s="11">
        <v>5</v>
      </c>
      <c r="E330" s="11">
        <v>5</v>
      </c>
      <c r="F330" s="11">
        <v>5</v>
      </c>
      <c r="G330" s="11">
        <f t="shared" si="366"/>
        <v>4</v>
      </c>
      <c r="H330" s="11">
        <f t="shared" si="358"/>
        <v>3</v>
      </c>
      <c r="I330" s="11">
        <f t="shared" si="359"/>
        <v>4</v>
      </c>
      <c r="J330" s="11">
        <f t="shared" si="360"/>
        <v>4</v>
      </c>
      <c r="K330" s="11">
        <f t="shared" si="361"/>
        <v>4</v>
      </c>
      <c r="L330" s="11">
        <f t="shared" si="367"/>
        <v>19</v>
      </c>
      <c r="M330" s="13">
        <f t="shared" si="368"/>
        <v>0.95</v>
      </c>
      <c r="N330" s="11" t="str">
        <f t="shared" si="369"/>
        <v>Valid</v>
      </c>
      <c r="P330" s="11">
        <v>3</v>
      </c>
      <c r="Q330" s="11">
        <v>5</v>
      </c>
      <c r="R330" s="11">
        <v>4</v>
      </c>
      <c r="S330" s="11">
        <v>5</v>
      </c>
      <c r="T330" s="11">
        <v>5</v>
      </c>
      <c r="U330" s="11">
        <v>5</v>
      </c>
      <c r="V330" s="11">
        <f t="shared" si="370"/>
        <v>4</v>
      </c>
      <c r="W330" s="11">
        <f t="shared" si="362"/>
        <v>3</v>
      </c>
      <c r="X330" s="11">
        <f t="shared" si="363"/>
        <v>4</v>
      </c>
      <c r="Y330" s="11">
        <f t="shared" si="364"/>
        <v>4</v>
      </c>
      <c r="Z330" s="11">
        <f t="shared" si="365"/>
        <v>4</v>
      </c>
      <c r="AA330" s="11">
        <f t="shared" si="371"/>
        <v>19</v>
      </c>
      <c r="AB330" s="13">
        <f t="shared" si="372"/>
        <v>0.95</v>
      </c>
      <c r="AC330" s="11" t="str">
        <f t="shared" si="373"/>
        <v>Valid</v>
      </c>
    </row>
    <row r="331" spans="1:29" x14ac:dyDescent="0.2">
      <c r="A331" s="11">
        <v>4</v>
      </c>
      <c r="B331" s="11">
        <v>5</v>
      </c>
      <c r="C331" s="11">
        <v>4</v>
      </c>
      <c r="D331" s="11">
        <v>5</v>
      </c>
      <c r="E331" s="11">
        <v>5</v>
      </c>
      <c r="F331" s="11">
        <v>5</v>
      </c>
      <c r="G331" s="11">
        <f t="shared" si="366"/>
        <v>4</v>
      </c>
      <c r="H331" s="11">
        <f t="shared" si="358"/>
        <v>3</v>
      </c>
      <c r="I331" s="11">
        <f t="shared" si="359"/>
        <v>4</v>
      </c>
      <c r="J331" s="11">
        <f t="shared" si="360"/>
        <v>4</v>
      </c>
      <c r="K331" s="11">
        <f t="shared" si="361"/>
        <v>4</v>
      </c>
      <c r="L331" s="11">
        <f t="shared" si="367"/>
        <v>19</v>
      </c>
      <c r="M331" s="13">
        <f t="shared" si="368"/>
        <v>0.95</v>
      </c>
      <c r="N331" s="11" t="str">
        <f t="shared" si="369"/>
        <v>Valid</v>
      </c>
      <c r="P331" s="11">
        <v>4</v>
      </c>
      <c r="Q331" s="11">
        <v>5</v>
      </c>
      <c r="R331" s="11">
        <v>4</v>
      </c>
      <c r="S331" s="11">
        <v>5</v>
      </c>
      <c r="T331" s="11">
        <v>5</v>
      </c>
      <c r="U331" s="11">
        <v>5</v>
      </c>
      <c r="V331" s="11">
        <f t="shared" si="370"/>
        <v>4</v>
      </c>
      <c r="W331" s="11">
        <f t="shared" si="362"/>
        <v>3</v>
      </c>
      <c r="X331" s="11">
        <f t="shared" si="363"/>
        <v>4</v>
      </c>
      <c r="Y331" s="11">
        <f t="shared" si="364"/>
        <v>4</v>
      </c>
      <c r="Z331" s="11">
        <f t="shared" si="365"/>
        <v>4</v>
      </c>
      <c r="AA331" s="11">
        <f t="shared" si="371"/>
        <v>19</v>
      </c>
      <c r="AB331" s="13">
        <f t="shared" si="372"/>
        <v>0.95</v>
      </c>
      <c r="AC331" s="11" t="str">
        <f t="shared" si="373"/>
        <v>Valid</v>
      </c>
    </row>
    <row r="332" spans="1:29" x14ac:dyDescent="0.2">
      <c r="A332" s="47" t="s">
        <v>37</v>
      </c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17">
        <f>AVERAGE(M328:M331)</f>
        <v>0.95</v>
      </c>
      <c r="N332" s="16" t="str">
        <f t="shared" si="369"/>
        <v>Valid</v>
      </c>
      <c r="P332" s="47" t="s">
        <v>37</v>
      </c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17">
        <f>AVERAGE(AB328:AB331)</f>
        <v>0.95</v>
      </c>
      <c r="AC332" s="16" t="str">
        <f t="shared" si="373"/>
        <v>Valid</v>
      </c>
    </row>
    <row r="334" spans="1:29" x14ac:dyDescent="0.2">
      <c r="A334" s="46" t="s">
        <v>32</v>
      </c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P334" s="46" t="s">
        <v>33</v>
      </c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</row>
    <row r="336" spans="1:29" x14ac:dyDescent="0.2">
      <c r="A336" s="8" t="s">
        <v>1</v>
      </c>
      <c r="P336" s="8" t="s">
        <v>1</v>
      </c>
    </row>
    <row r="337" spans="1:29" x14ac:dyDescent="0.2">
      <c r="A337" s="43" t="s">
        <v>2</v>
      </c>
      <c r="B337" s="44" t="s">
        <v>3</v>
      </c>
      <c r="C337" s="44"/>
      <c r="D337" s="44"/>
      <c r="E337" s="44"/>
      <c r="F337" s="44"/>
      <c r="G337" s="44" t="s">
        <v>9</v>
      </c>
      <c r="H337" s="44"/>
      <c r="I337" s="44"/>
      <c r="J337" s="44"/>
      <c r="K337" s="44"/>
      <c r="L337" s="43" t="s">
        <v>10</v>
      </c>
      <c r="M337" s="43" t="s">
        <v>11</v>
      </c>
      <c r="N337" s="43" t="s">
        <v>12</v>
      </c>
      <c r="P337" s="43" t="s">
        <v>2</v>
      </c>
      <c r="Q337" s="44" t="s">
        <v>3</v>
      </c>
      <c r="R337" s="44"/>
      <c r="S337" s="44"/>
      <c r="T337" s="44"/>
      <c r="U337" s="44"/>
      <c r="V337" s="44" t="s">
        <v>9</v>
      </c>
      <c r="W337" s="44"/>
      <c r="X337" s="44"/>
      <c r="Y337" s="44"/>
      <c r="Z337" s="44"/>
      <c r="AA337" s="43" t="s">
        <v>10</v>
      </c>
      <c r="AB337" s="43" t="s">
        <v>11</v>
      </c>
      <c r="AC337" s="43" t="s">
        <v>12</v>
      </c>
    </row>
    <row r="338" spans="1:29" x14ac:dyDescent="0.2">
      <c r="A338" s="43"/>
      <c r="B338" s="11" t="s">
        <v>4</v>
      </c>
      <c r="C338" s="11" t="s">
        <v>5</v>
      </c>
      <c r="D338" s="11" t="s">
        <v>6</v>
      </c>
      <c r="E338" s="11" t="s">
        <v>7</v>
      </c>
      <c r="F338" s="11" t="s">
        <v>8</v>
      </c>
      <c r="G338" s="11" t="s">
        <v>4</v>
      </c>
      <c r="H338" s="11" t="s">
        <v>5</v>
      </c>
      <c r="I338" s="11" t="s">
        <v>6</v>
      </c>
      <c r="J338" s="11" t="s">
        <v>7</v>
      </c>
      <c r="K338" s="11" t="s">
        <v>8</v>
      </c>
      <c r="L338" s="43"/>
      <c r="M338" s="43"/>
      <c r="N338" s="43"/>
      <c r="P338" s="43"/>
      <c r="Q338" s="11" t="s">
        <v>4</v>
      </c>
      <c r="R338" s="11" t="s">
        <v>5</v>
      </c>
      <c r="S338" s="11" t="s">
        <v>6</v>
      </c>
      <c r="T338" s="11" t="s">
        <v>7</v>
      </c>
      <c r="U338" s="11" t="s">
        <v>8</v>
      </c>
      <c r="V338" s="11" t="s">
        <v>4</v>
      </c>
      <c r="W338" s="11" t="s">
        <v>5</v>
      </c>
      <c r="X338" s="11" t="s">
        <v>6</v>
      </c>
      <c r="Y338" s="11" t="s">
        <v>7</v>
      </c>
      <c r="Z338" s="11" t="s">
        <v>8</v>
      </c>
      <c r="AA338" s="43"/>
      <c r="AB338" s="43"/>
      <c r="AC338" s="43"/>
    </row>
    <row r="339" spans="1:29" x14ac:dyDescent="0.2">
      <c r="A339" s="11">
        <v>1</v>
      </c>
      <c r="B339" s="11">
        <v>5</v>
      </c>
      <c r="C339" s="11">
        <v>5</v>
      </c>
      <c r="D339" s="11">
        <v>5</v>
      </c>
      <c r="E339" s="11">
        <v>5</v>
      </c>
      <c r="F339" s="11">
        <v>5</v>
      </c>
      <c r="G339" s="11">
        <f>B339-1</f>
        <v>4</v>
      </c>
      <c r="H339" s="11">
        <f t="shared" ref="H339:H349" si="374">C339-1</f>
        <v>4</v>
      </c>
      <c r="I339" s="11">
        <f t="shared" ref="I339:I349" si="375">D339-1</f>
        <v>4</v>
      </c>
      <c r="J339" s="11">
        <f t="shared" ref="J339:J349" si="376">E339-1</f>
        <v>4</v>
      </c>
      <c r="K339" s="11">
        <f t="shared" ref="K339:K349" si="377">F339-1</f>
        <v>4</v>
      </c>
      <c r="L339" s="11">
        <f>SUM(G339:K339)</f>
        <v>20</v>
      </c>
      <c r="M339" s="13">
        <f>L339/(5*(5-1))</f>
        <v>1</v>
      </c>
      <c r="N339" s="11" t="str">
        <f>IF(M339&gt;=0.8,"Valid","Tidak Valid")</f>
        <v>Valid</v>
      </c>
      <c r="P339" s="11">
        <v>1</v>
      </c>
      <c r="Q339" s="11">
        <v>5</v>
      </c>
      <c r="R339" s="11">
        <v>5</v>
      </c>
      <c r="S339" s="11">
        <v>5</v>
      </c>
      <c r="T339" s="11">
        <v>5</v>
      </c>
      <c r="U339" s="11">
        <v>5</v>
      </c>
      <c r="V339" s="11">
        <f>Q339-1</f>
        <v>4</v>
      </c>
      <c r="W339" s="11">
        <f t="shared" ref="W339:W349" si="378">R339-1</f>
        <v>4</v>
      </c>
      <c r="X339" s="11">
        <f t="shared" ref="X339:X349" si="379">S339-1</f>
        <v>4</v>
      </c>
      <c r="Y339" s="11">
        <f t="shared" ref="Y339:Y349" si="380">T339-1</f>
        <v>4</v>
      </c>
      <c r="Z339" s="11">
        <f t="shared" ref="Z339:Z349" si="381">U339-1</f>
        <v>4</v>
      </c>
      <c r="AA339" s="11">
        <f>SUM(V339:Z339)</f>
        <v>20</v>
      </c>
      <c r="AB339" s="13">
        <f>AA339/(5*(5-1))</f>
        <v>1</v>
      </c>
      <c r="AC339" s="11" t="str">
        <f>IF(AB339&gt;=0.8,"Valid","Tidak Valid")</f>
        <v>Valid</v>
      </c>
    </row>
    <row r="340" spans="1:29" x14ac:dyDescent="0.2">
      <c r="A340" s="11">
        <v>2</v>
      </c>
      <c r="B340" s="11">
        <v>5</v>
      </c>
      <c r="C340" s="11">
        <v>5</v>
      </c>
      <c r="D340" s="11">
        <v>5</v>
      </c>
      <c r="E340" s="11">
        <v>5</v>
      </c>
      <c r="F340" s="11">
        <v>5</v>
      </c>
      <c r="G340" s="11">
        <f t="shared" ref="G340:G349" si="382">B340-1</f>
        <v>4</v>
      </c>
      <c r="H340" s="11">
        <f t="shared" si="374"/>
        <v>4</v>
      </c>
      <c r="I340" s="11">
        <f t="shared" si="375"/>
        <v>4</v>
      </c>
      <c r="J340" s="11">
        <f t="shared" si="376"/>
        <v>4</v>
      </c>
      <c r="K340" s="11">
        <f t="shared" si="377"/>
        <v>4</v>
      </c>
      <c r="L340" s="11">
        <f t="shared" ref="L340:L349" si="383">SUM(G340:K340)</f>
        <v>20</v>
      </c>
      <c r="M340" s="13">
        <f t="shared" ref="M340:M349" si="384">L340/(5*(5-1))</f>
        <v>1</v>
      </c>
      <c r="N340" s="11" t="str">
        <f t="shared" ref="N340:N350" si="385">IF(M340&gt;=0.8,"Valid","Tidak Valid")</f>
        <v>Valid</v>
      </c>
      <c r="P340" s="11">
        <v>2</v>
      </c>
      <c r="Q340" s="11">
        <v>5</v>
      </c>
      <c r="R340" s="11">
        <v>5</v>
      </c>
      <c r="S340" s="11">
        <v>5</v>
      </c>
      <c r="T340" s="11">
        <v>5</v>
      </c>
      <c r="U340" s="11">
        <v>5</v>
      </c>
      <c r="V340" s="11">
        <f t="shared" ref="V340:V349" si="386">Q340-1</f>
        <v>4</v>
      </c>
      <c r="W340" s="11">
        <f t="shared" si="378"/>
        <v>4</v>
      </c>
      <c r="X340" s="11">
        <f t="shared" si="379"/>
        <v>4</v>
      </c>
      <c r="Y340" s="11">
        <f t="shared" si="380"/>
        <v>4</v>
      </c>
      <c r="Z340" s="11">
        <f t="shared" si="381"/>
        <v>4</v>
      </c>
      <c r="AA340" s="11">
        <f t="shared" ref="AA340:AA349" si="387">SUM(V340:Z340)</f>
        <v>20</v>
      </c>
      <c r="AB340" s="13">
        <f t="shared" ref="AB340:AB349" si="388">AA340/(5*(5-1))</f>
        <v>1</v>
      </c>
      <c r="AC340" s="11" t="str">
        <f t="shared" ref="AC340:AC350" si="389">IF(AB340&gt;=0.8,"Valid","Tidak Valid")</f>
        <v>Valid</v>
      </c>
    </row>
    <row r="341" spans="1:29" x14ac:dyDescent="0.2">
      <c r="A341" s="11">
        <v>3</v>
      </c>
      <c r="B341" s="11">
        <v>5</v>
      </c>
      <c r="C341" s="11">
        <v>5</v>
      </c>
      <c r="D341" s="11">
        <v>5</v>
      </c>
      <c r="E341" s="11">
        <v>5</v>
      </c>
      <c r="F341" s="11">
        <v>5</v>
      </c>
      <c r="G341" s="11">
        <f t="shared" si="382"/>
        <v>4</v>
      </c>
      <c r="H341" s="11">
        <f t="shared" si="374"/>
        <v>4</v>
      </c>
      <c r="I341" s="11">
        <f t="shared" si="375"/>
        <v>4</v>
      </c>
      <c r="J341" s="11">
        <f t="shared" si="376"/>
        <v>4</v>
      </c>
      <c r="K341" s="11">
        <f t="shared" si="377"/>
        <v>4</v>
      </c>
      <c r="L341" s="11">
        <f t="shared" si="383"/>
        <v>20</v>
      </c>
      <c r="M341" s="13">
        <f t="shared" si="384"/>
        <v>1</v>
      </c>
      <c r="N341" s="11" t="str">
        <f t="shared" si="385"/>
        <v>Valid</v>
      </c>
      <c r="P341" s="11">
        <v>3</v>
      </c>
      <c r="Q341" s="11">
        <v>5</v>
      </c>
      <c r="R341" s="11">
        <v>5</v>
      </c>
      <c r="S341" s="11">
        <v>5</v>
      </c>
      <c r="T341" s="11">
        <v>5</v>
      </c>
      <c r="U341" s="11">
        <v>5</v>
      </c>
      <c r="V341" s="11">
        <f t="shared" si="386"/>
        <v>4</v>
      </c>
      <c r="W341" s="11">
        <f t="shared" si="378"/>
        <v>4</v>
      </c>
      <c r="X341" s="11">
        <f t="shared" si="379"/>
        <v>4</v>
      </c>
      <c r="Y341" s="11">
        <f t="shared" si="380"/>
        <v>4</v>
      </c>
      <c r="Z341" s="11">
        <f t="shared" si="381"/>
        <v>4</v>
      </c>
      <c r="AA341" s="11">
        <f t="shared" si="387"/>
        <v>20</v>
      </c>
      <c r="AB341" s="13">
        <f t="shared" si="388"/>
        <v>1</v>
      </c>
      <c r="AC341" s="11" t="str">
        <f t="shared" si="389"/>
        <v>Valid</v>
      </c>
    </row>
    <row r="342" spans="1:29" x14ac:dyDescent="0.2">
      <c r="A342" s="11">
        <v>4</v>
      </c>
      <c r="B342" s="11">
        <v>5</v>
      </c>
      <c r="C342" s="11">
        <v>5</v>
      </c>
      <c r="D342" s="11">
        <v>5</v>
      </c>
      <c r="E342" s="11">
        <v>5</v>
      </c>
      <c r="F342" s="11">
        <v>5</v>
      </c>
      <c r="G342" s="11">
        <f t="shared" si="382"/>
        <v>4</v>
      </c>
      <c r="H342" s="11">
        <f t="shared" si="374"/>
        <v>4</v>
      </c>
      <c r="I342" s="11">
        <f t="shared" si="375"/>
        <v>4</v>
      </c>
      <c r="J342" s="11">
        <f t="shared" si="376"/>
        <v>4</v>
      </c>
      <c r="K342" s="11">
        <f t="shared" si="377"/>
        <v>4</v>
      </c>
      <c r="L342" s="11">
        <f t="shared" si="383"/>
        <v>20</v>
      </c>
      <c r="M342" s="13">
        <f t="shared" si="384"/>
        <v>1</v>
      </c>
      <c r="N342" s="11" t="str">
        <f t="shared" si="385"/>
        <v>Valid</v>
      </c>
      <c r="P342" s="11">
        <v>4</v>
      </c>
      <c r="Q342" s="11">
        <v>5</v>
      </c>
      <c r="R342" s="11">
        <v>5</v>
      </c>
      <c r="S342" s="11">
        <v>5</v>
      </c>
      <c r="T342" s="11">
        <v>5</v>
      </c>
      <c r="U342" s="11">
        <v>5</v>
      </c>
      <c r="V342" s="11">
        <f t="shared" si="386"/>
        <v>4</v>
      </c>
      <c r="W342" s="11">
        <f t="shared" si="378"/>
        <v>4</v>
      </c>
      <c r="X342" s="11">
        <f t="shared" si="379"/>
        <v>4</v>
      </c>
      <c r="Y342" s="11">
        <f t="shared" si="380"/>
        <v>4</v>
      </c>
      <c r="Z342" s="11">
        <f t="shared" si="381"/>
        <v>4</v>
      </c>
      <c r="AA342" s="11">
        <f t="shared" si="387"/>
        <v>20</v>
      </c>
      <c r="AB342" s="13">
        <f t="shared" si="388"/>
        <v>1</v>
      </c>
      <c r="AC342" s="11" t="str">
        <f t="shared" si="389"/>
        <v>Valid</v>
      </c>
    </row>
    <row r="343" spans="1:29" x14ac:dyDescent="0.2">
      <c r="A343" s="11">
        <v>5</v>
      </c>
      <c r="B343" s="11">
        <v>5</v>
      </c>
      <c r="C343" s="11">
        <v>5</v>
      </c>
      <c r="D343" s="11">
        <v>5</v>
      </c>
      <c r="E343" s="11">
        <v>5</v>
      </c>
      <c r="F343" s="11">
        <v>5</v>
      </c>
      <c r="G343" s="11">
        <f t="shared" si="382"/>
        <v>4</v>
      </c>
      <c r="H343" s="11">
        <f t="shared" si="374"/>
        <v>4</v>
      </c>
      <c r="I343" s="11">
        <f t="shared" si="375"/>
        <v>4</v>
      </c>
      <c r="J343" s="11">
        <f t="shared" si="376"/>
        <v>4</v>
      </c>
      <c r="K343" s="11">
        <f t="shared" si="377"/>
        <v>4</v>
      </c>
      <c r="L343" s="11">
        <f t="shared" si="383"/>
        <v>20</v>
      </c>
      <c r="M343" s="13">
        <f t="shared" si="384"/>
        <v>1</v>
      </c>
      <c r="N343" s="11" t="str">
        <f t="shared" si="385"/>
        <v>Valid</v>
      </c>
      <c r="P343" s="11">
        <v>5</v>
      </c>
      <c r="Q343" s="11">
        <v>5</v>
      </c>
      <c r="R343" s="11">
        <v>5</v>
      </c>
      <c r="S343" s="11">
        <v>5</v>
      </c>
      <c r="T343" s="11">
        <v>5</v>
      </c>
      <c r="U343" s="11">
        <v>5</v>
      </c>
      <c r="V343" s="11">
        <f t="shared" si="386"/>
        <v>4</v>
      </c>
      <c r="W343" s="11">
        <f t="shared" si="378"/>
        <v>4</v>
      </c>
      <c r="X343" s="11">
        <f t="shared" si="379"/>
        <v>4</v>
      </c>
      <c r="Y343" s="11">
        <f t="shared" si="380"/>
        <v>4</v>
      </c>
      <c r="Z343" s="11">
        <f t="shared" si="381"/>
        <v>4</v>
      </c>
      <c r="AA343" s="11">
        <f t="shared" si="387"/>
        <v>20</v>
      </c>
      <c r="AB343" s="13">
        <f t="shared" si="388"/>
        <v>1</v>
      </c>
      <c r="AC343" s="11" t="str">
        <f t="shared" si="389"/>
        <v>Valid</v>
      </c>
    </row>
    <row r="344" spans="1:29" x14ac:dyDescent="0.2">
      <c r="A344" s="11">
        <v>6</v>
      </c>
      <c r="B344" s="11">
        <v>5</v>
      </c>
      <c r="C344" s="11">
        <v>5</v>
      </c>
      <c r="D344" s="11">
        <v>5</v>
      </c>
      <c r="E344" s="11">
        <v>5</v>
      </c>
      <c r="F344" s="11">
        <v>5</v>
      </c>
      <c r="G344" s="11">
        <f t="shared" si="382"/>
        <v>4</v>
      </c>
      <c r="H344" s="11">
        <f t="shared" si="374"/>
        <v>4</v>
      </c>
      <c r="I344" s="11">
        <f t="shared" si="375"/>
        <v>4</v>
      </c>
      <c r="J344" s="11">
        <f t="shared" si="376"/>
        <v>4</v>
      </c>
      <c r="K344" s="11">
        <f t="shared" si="377"/>
        <v>4</v>
      </c>
      <c r="L344" s="11">
        <f t="shared" si="383"/>
        <v>20</v>
      </c>
      <c r="M344" s="13">
        <f t="shared" si="384"/>
        <v>1</v>
      </c>
      <c r="N344" s="11" t="str">
        <f t="shared" si="385"/>
        <v>Valid</v>
      </c>
      <c r="P344" s="11">
        <v>6</v>
      </c>
      <c r="Q344" s="11">
        <v>5</v>
      </c>
      <c r="R344" s="11">
        <v>5</v>
      </c>
      <c r="S344" s="11">
        <v>5</v>
      </c>
      <c r="T344" s="11">
        <v>5</v>
      </c>
      <c r="U344" s="11">
        <v>5</v>
      </c>
      <c r="V344" s="11">
        <f t="shared" si="386"/>
        <v>4</v>
      </c>
      <c r="W344" s="11">
        <f t="shared" si="378"/>
        <v>4</v>
      </c>
      <c r="X344" s="11">
        <f t="shared" si="379"/>
        <v>4</v>
      </c>
      <c r="Y344" s="11">
        <f t="shared" si="380"/>
        <v>4</v>
      </c>
      <c r="Z344" s="11">
        <f t="shared" si="381"/>
        <v>4</v>
      </c>
      <c r="AA344" s="11">
        <f t="shared" si="387"/>
        <v>20</v>
      </c>
      <c r="AB344" s="13">
        <f t="shared" si="388"/>
        <v>1</v>
      </c>
      <c r="AC344" s="11" t="str">
        <f t="shared" si="389"/>
        <v>Valid</v>
      </c>
    </row>
    <row r="345" spans="1:29" x14ac:dyDescent="0.2">
      <c r="A345" s="11">
        <v>7</v>
      </c>
      <c r="B345" s="11">
        <v>5</v>
      </c>
      <c r="C345" s="11">
        <v>5</v>
      </c>
      <c r="D345" s="11">
        <v>5</v>
      </c>
      <c r="E345" s="11">
        <v>5</v>
      </c>
      <c r="F345" s="11">
        <v>5</v>
      </c>
      <c r="G345" s="11">
        <f t="shared" si="382"/>
        <v>4</v>
      </c>
      <c r="H345" s="11">
        <f t="shared" si="374"/>
        <v>4</v>
      </c>
      <c r="I345" s="11">
        <f t="shared" si="375"/>
        <v>4</v>
      </c>
      <c r="J345" s="11">
        <f t="shared" si="376"/>
        <v>4</v>
      </c>
      <c r="K345" s="11">
        <f t="shared" si="377"/>
        <v>4</v>
      </c>
      <c r="L345" s="11">
        <f t="shared" si="383"/>
        <v>20</v>
      </c>
      <c r="M345" s="13">
        <f t="shared" si="384"/>
        <v>1</v>
      </c>
      <c r="N345" s="11" t="str">
        <f t="shared" si="385"/>
        <v>Valid</v>
      </c>
      <c r="P345" s="11">
        <v>7</v>
      </c>
      <c r="Q345" s="11">
        <v>5</v>
      </c>
      <c r="R345" s="11">
        <v>5</v>
      </c>
      <c r="S345" s="11">
        <v>5</v>
      </c>
      <c r="T345" s="11">
        <v>5</v>
      </c>
      <c r="U345" s="11">
        <v>5</v>
      </c>
      <c r="V345" s="11">
        <f t="shared" si="386"/>
        <v>4</v>
      </c>
      <c r="W345" s="11">
        <f t="shared" si="378"/>
        <v>4</v>
      </c>
      <c r="X345" s="11">
        <f t="shared" si="379"/>
        <v>4</v>
      </c>
      <c r="Y345" s="11">
        <f t="shared" si="380"/>
        <v>4</v>
      </c>
      <c r="Z345" s="11">
        <f t="shared" si="381"/>
        <v>4</v>
      </c>
      <c r="AA345" s="11">
        <f t="shared" si="387"/>
        <v>20</v>
      </c>
      <c r="AB345" s="13">
        <f t="shared" si="388"/>
        <v>1</v>
      </c>
      <c r="AC345" s="11" t="str">
        <f t="shared" si="389"/>
        <v>Valid</v>
      </c>
    </row>
    <row r="346" spans="1:29" x14ac:dyDescent="0.2">
      <c r="A346" s="11">
        <v>8</v>
      </c>
      <c r="B346" s="11">
        <v>5</v>
      </c>
      <c r="C346" s="11">
        <v>4</v>
      </c>
      <c r="D346" s="11">
        <v>5</v>
      </c>
      <c r="E346" s="11">
        <v>5</v>
      </c>
      <c r="F346" s="11">
        <v>5</v>
      </c>
      <c r="G346" s="11">
        <f t="shared" si="382"/>
        <v>4</v>
      </c>
      <c r="H346" s="11">
        <f t="shared" si="374"/>
        <v>3</v>
      </c>
      <c r="I346" s="11">
        <f t="shared" si="375"/>
        <v>4</v>
      </c>
      <c r="J346" s="11">
        <f t="shared" si="376"/>
        <v>4</v>
      </c>
      <c r="K346" s="11">
        <f t="shared" si="377"/>
        <v>4</v>
      </c>
      <c r="L346" s="11">
        <f t="shared" si="383"/>
        <v>19</v>
      </c>
      <c r="M346" s="13">
        <f t="shared" si="384"/>
        <v>0.95</v>
      </c>
      <c r="N346" s="11" t="str">
        <f t="shared" si="385"/>
        <v>Valid</v>
      </c>
      <c r="P346" s="11">
        <v>8</v>
      </c>
      <c r="Q346" s="11">
        <v>5</v>
      </c>
      <c r="R346" s="11">
        <v>4</v>
      </c>
      <c r="S346" s="11">
        <v>5</v>
      </c>
      <c r="T346" s="11">
        <v>5</v>
      </c>
      <c r="U346" s="11">
        <v>5</v>
      </c>
      <c r="V346" s="11">
        <f t="shared" si="386"/>
        <v>4</v>
      </c>
      <c r="W346" s="11">
        <f t="shared" si="378"/>
        <v>3</v>
      </c>
      <c r="X346" s="11">
        <f t="shared" si="379"/>
        <v>4</v>
      </c>
      <c r="Y346" s="11">
        <f t="shared" si="380"/>
        <v>4</v>
      </c>
      <c r="Z346" s="11">
        <f t="shared" si="381"/>
        <v>4</v>
      </c>
      <c r="AA346" s="11">
        <f t="shared" si="387"/>
        <v>19</v>
      </c>
      <c r="AB346" s="13">
        <f t="shared" si="388"/>
        <v>0.95</v>
      </c>
      <c r="AC346" s="11" t="str">
        <f t="shared" si="389"/>
        <v>Valid</v>
      </c>
    </row>
    <row r="347" spans="1:29" x14ac:dyDescent="0.2">
      <c r="A347" s="11">
        <v>9</v>
      </c>
      <c r="B347" s="11">
        <v>5</v>
      </c>
      <c r="C347" s="11">
        <v>5</v>
      </c>
      <c r="D347" s="11">
        <v>5</v>
      </c>
      <c r="E347" s="11">
        <v>5</v>
      </c>
      <c r="F347" s="11">
        <v>5</v>
      </c>
      <c r="G347" s="11">
        <f t="shared" si="382"/>
        <v>4</v>
      </c>
      <c r="H347" s="11">
        <f t="shared" si="374"/>
        <v>4</v>
      </c>
      <c r="I347" s="11">
        <f t="shared" si="375"/>
        <v>4</v>
      </c>
      <c r="J347" s="11">
        <f t="shared" si="376"/>
        <v>4</v>
      </c>
      <c r="K347" s="11">
        <f t="shared" si="377"/>
        <v>4</v>
      </c>
      <c r="L347" s="11">
        <f t="shared" si="383"/>
        <v>20</v>
      </c>
      <c r="M347" s="13">
        <f t="shared" si="384"/>
        <v>1</v>
      </c>
      <c r="N347" s="11" t="str">
        <f t="shared" si="385"/>
        <v>Valid</v>
      </c>
      <c r="P347" s="11">
        <v>9</v>
      </c>
      <c r="Q347" s="11">
        <v>5</v>
      </c>
      <c r="R347" s="11">
        <v>5</v>
      </c>
      <c r="S347" s="11">
        <v>5</v>
      </c>
      <c r="T347" s="11">
        <v>5</v>
      </c>
      <c r="U347" s="11">
        <v>5</v>
      </c>
      <c r="V347" s="11">
        <f t="shared" si="386"/>
        <v>4</v>
      </c>
      <c r="W347" s="11">
        <f t="shared" si="378"/>
        <v>4</v>
      </c>
      <c r="X347" s="11">
        <f t="shared" si="379"/>
        <v>4</v>
      </c>
      <c r="Y347" s="11">
        <f t="shared" si="380"/>
        <v>4</v>
      </c>
      <c r="Z347" s="11">
        <f t="shared" si="381"/>
        <v>4</v>
      </c>
      <c r="AA347" s="11">
        <f t="shared" si="387"/>
        <v>20</v>
      </c>
      <c r="AB347" s="13">
        <f t="shared" si="388"/>
        <v>1</v>
      </c>
      <c r="AC347" s="11" t="str">
        <f t="shared" si="389"/>
        <v>Valid</v>
      </c>
    </row>
    <row r="348" spans="1:29" x14ac:dyDescent="0.2">
      <c r="A348" s="11">
        <v>10</v>
      </c>
      <c r="B348" s="11">
        <v>5</v>
      </c>
      <c r="C348" s="11">
        <v>4</v>
      </c>
      <c r="D348" s="11">
        <v>5</v>
      </c>
      <c r="E348" s="11">
        <v>4</v>
      </c>
      <c r="F348" s="11">
        <v>4</v>
      </c>
      <c r="G348" s="11">
        <f t="shared" si="382"/>
        <v>4</v>
      </c>
      <c r="H348" s="11">
        <f t="shared" si="374"/>
        <v>3</v>
      </c>
      <c r="I348" s="11">
        <f t="shared" si="375"/>
        <v>4</v>
      </c>
      <c r="J348" s="11">
        <f t="shared" si="376"/>
        <v>3</v>
      </c>
      <c r="K348" s="11">
        <f t="shared" si="377"/>
        <v>3</v>
      </c>
      <c r="L348" s="11">
        <f t="shared" si="383"/>
        <v>17</v>
      </c>
      <c r="M348" s="13">
        <f t="shared" si="384"/>
        <v>0.85</v>
      </c>
      <c r="N348" s="11" t="str">
        <f t="shared" si="385"/>
        <v>Valid</v>
      </c>
      <c r="P348" s="11">
        <v>10</v>
      </c>
      <c r="Q348" s="11">
        <v>5</v>
      </c>
      <c r="R348" s="11">
        <v>4</v>
      </c>
      <c r="S348" s="11">
        <v>5</v>
      </c>
      <c r="T348" s="11">
        <v>5</v>
      </c>
      <c r="U348" s="11">
        <v>5</v>
      </c>
      <c r="V348" s="11">
        <f t="shared" si="386"/>
        <v>4</v>
      </c>
      <c r="W348" s="11">
        <f t="shared" si="378"/>
        <v>3</v>
      </c>
      <c r="X348" s="11">
        <f t="shared" si="379"/>
        <v>4</v>
      </c>
      <c r="Y348" s="11">
        <f t="shared" si="380"/>
        <v>4</v>
      </c>
      <c r="Z348" s="11">
        <f t="shared" si="381"/>
        <v>4</v>
      </c>
      <c r="AA348" s="11">
        <f t="shared" si="387"/>
        <v>19</v>
      </c>
      <c r="AB348" s="13">
        <f t="shared" si="388"/>
        <v>0.95</v>
      </c>
      <c r="AC348" s="11" t="str">
        <f t="shared" si="389"/>
        <v>Valid</v>
      </c>
    </row>
    <row r="349" spans="1:29" x14ac:dyDescent="0.2">
      <c r="A349" s="11">
        <v>11</v>
      </c>
      <c r="B349" s="11">
        <v>5</v>
      </c>
      <c r="C349" s="11">
        <v>4</v>
      </c>
      <c r="D349" s="11">
        <v>5</v>
      </c>
      <c r="E349" s="11">
        <v>5</v>
      </c>
      <c r="F349" s="11">
        <v>5</v>
      </c>
      <c r="G349" s="11">
        <f t="shared" si="382"/>
        <v>4</v>
      </c>
      <c r="H349" s="11">
        <f t="shared" si="374"/>
        <v>3</v>
      </c>
      <c r="I349" s="11">
        <f t="shared" si="375"/>
        <v>4</v>
      </c>
      <c r="J349" s="11">
        <f t="shared" si="376"/>
        <v>4</v>
      </c>
      <c r="K349" s="11">
        <f t="shared" si="377"/>
        <v>4</v>
      </c>
      <c r="L349" s="11">
        <f t="shared" si="383"/>
        <v>19</v>
      </c>
      <c r="M349" s="13">
        <f t="shared" si="384"/>
        <v>0.95</v>
      </c>
      <c r="N349" s="11" t="str">
        <f t="shared" si="385"/>
        <v>Valid</v>
      </c>
      <c r="P349" s="11">
        <v>11</v>
      </c>
      <c r="Q349" s="11">
        <v>5</v>
      </c>
      <c r="R349" s="11">
        <v>4</v>
      </c>
      <c r="S349" s="11">
        <v>5</v>
      </c>
      <c r="T349" s="11">
        <v>4</v>
      </c>
      <c r="U349" s="11">
        <v>4</v>
      </c>
      <c r="V349" s="11">
        <f t="shared" si="386"/>
        <v>4</v>
      </c>
      <c r="W349" s="11">
        <f t="shared" si="378"/>
        <v>3</v>
      </c>
      <c r="X349" s="11">
        <f t="shared" si="379"/>
        <v>4</v>
      </c>
      <c r="Y349" s="11">
        <f t="shared" si="380"/>
        <v>3</v>
      </c>
      <c r="Z349" s="11">
        <f t="shared" si="381"/>
        <v>3</v>
      </c>
      <c r="AA349" s="11">
        <f t="shared" si="387"/>
        <v>17</v>
      </c>
      <c r="AB349" s="13">
        <f t="shared" si="388"/>
        <v>0.85</v>
      </c>
      <c r="AC349" s="11" t="str">
        <f t="shared" si="389"/>
        <v>Valid</v>
      </c>
    </row>
    <row r="350" spans="1:29" x14ac:dyDescent="0.2">
      <c r="A350" s="47" t="s">
        <v>37</v>
      </c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13">
        <f>AVERAGE(M339:M349)</f>
        <v>0.97727272727272707</v>
      </c>
      <c r="N350" s="11" t="str">
        <f t="shared" si="385"/>
        <v>Valid</v>
      </c>
      <c r="P350" s="47" t="s">
        <v>37</v>
      </c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13">
        <f>AVERAGE(AB339:AB349)</f>
        <v>0.97727272727272707</v>
      </c>
      <c r="AC350" s="11" t="str">
        <f t="shared" si="389"/>
        <v>Valid</v>
      </c>
    </row>
    <row r="351" spans="1:29" x14ac:dyDescent="0.2">
      <c r="A351" s="8" t="s">
        <v>13</v>
      </c>
      <c r="M351" s="15"/>
      <c r="P351" s="8" t="s">
        <v>13</v>
      </c>
      <c r="AB351" s="15"/>
    </row>
    <row r="352" spans="1:29" x14ac:dyDescent="0.2">
      <c r="A352" s="43" t="s">
        <v>2</v>
      </c>
      <c r="B352" s="44" t="s">
        <v>3</v>
      </c>
      <c r="C352" s="44"/>
      <c r="D352" s="44"/>
      <c r="E352" s="44"/>
      <c r="F352" s="44"/>
      <c r="G352" s="44" t="s">
        <v>9</v>
      </c>
      <c r="H352" s="44"/>
      <c r="I352" s="44"/>
      <c r="J352" s="44"/>
      <c r="K352" s="44"/>
      <c r="L352" s="43" t="s">
        <v>10</v>
      </c>
      <c r="M352" s="45" t="s">
        <v>11</v>
      </c>
      <c r="N352" s="43" t="s">
        <v>12</v>
      </c>
      <c r="P352" s="43" t="s">
        <v>2</v>
      </c>
      <c r="Q352" s="44" t="s">
        <v>3</v>
      </c>
      <c r="R352" s="44"/>
      <c r="S352" s="44"/>
      <c r="T352" s="44"/>
      <c r="U352" s="44"/>
      <c r="V352" s="44" t="s">
        <v>9</v>
      </c>
      <c r="W352" s="44"/>
      <c r="X352" s="44"/>
      <c r="Y352" s="44"/>
      <c r="Z352" s="44"/>
      <c r="AA352" s="43" t="s">
        <v>10</v>
      </c>
      <c r="AB352" s="45" t="s">
        <v>11</v>
      </c>
      <c r="AC352" s="43" t="s">
        <v>12</v>
      </c>
    </row>
    <row r="353" spans="1:29" x14ac:dyDescent="0.2">
      <c r="A353" s="43"/>
      <c r="B353" s="11" t="s">
        <v>4</v>
      </c>
      <c r="C353" s="11" t="s">
        <v>5</v>
      </c>
      <c r="D353" s="11" t="s">
        <v>6</v>
      </c>
      <c r="E353" s="11" t="s">
        <v>7</v>
      </c>
      <c r="F353" s="11" t="s">
        <v>8</v>
      </c>
      <c r="G353" s="11" t="s">
        <v>4</v>
      </c>
      <c r="H353" s="11" t="s">
        <v>5</v>
      </c>
      <c r="I353" s="11" t="s">
        <v>6</v>
      </c>
      <c r="J353" s="11" t="s">
        <v>7</v>
      </c>
      <c r="K353" s="11" t="s">
        <v>8</v>
      </c>
      <c r="L353" s="43"/>
      <c r="M353" s="45"/>
      <c r="N353" s="43"/>
      <c r="P353" s="43"/>
      <c r="Q353" s="11" t="s">
        <v>4</v>
      </c>
      <c r="R353" s="11" t="s">
        <v>5</v>
      </c>
      <c r="S353" s="11" t="s">
        <v>6</v>
      </c>
      <c r="T353" s="11" t="s">
        <v>7</v>
      </c>
      <c r="U353" s="11" t="s">
        <v>8</v>
      </c>
      <c r="V353" s="11" t="s">
        <v>4</v>
      </c>
      <c r="W353" s="11" t="s">
        <v>5</v>
      </c>
      <c r="X353" s="11" t="s">
        <v>6</v>
      </c>
      <c r="Y353" s="11" t="s">
        <v>7</v>
      </c>
      <c r="Z353" s="11" t="s">
        <v>8</v>
      </c>
      <c r="AA353" s="43"/>
      <c r="AB353" s="45"/>
      <c r="AC353" s="43"/>
    </row>
    <row r="354" spans="1:29" x14ac:dyDescent="0.2">
      <c r="A354" s="11">
        <v>1</v>
      </c>
      <c r="B354" s="11">
        <v>5</v>
      </c>
      <c r="C354" s="11">
        <v>5</v>
      </c>
      <c r="D354" s="11">
        <v>5</v>
      </c>
      <c r="E354" s="11">
        <v>5</v>
      </c>
      <c r="F354" s="11">
        <v>5</v>
      </c>
      <c r="G354" s="11">
        <f>B354-1</f>
        <v>4</v>
      </c>
      <c r="H354" s="11">
        <f t="shared" ref="H354:H359" si="390">C354-1</f>
        <v>4</v>
      </c>
      <c r="I354" s="11">
        <f t="shared" ref="I354:I359" si="391">D354-1</f>
        <v>4</v>
      </c>
      <c r="J354" s="11">
        <f t="shared" ref="J354:J359" si="392">E354-1</f>
        <v>4</v>
      </c>
      <c r="K354" s="11">
        <f t="shared" ref="K354:K359" si="393">F354-1</f>
        <v>4</v>
      </c>
      <c r="L354" s="11">
        <f>SUM(G354:K354)</f>
        <v>20</v>
      </c>
      <c r="M354" s="13">
        <f>L354/(5*(5-1))</f>
        <v>1</v>
      </c>
      <c r="N354" s="11" t="str">
        <f>IF(M354&gt;=0.8,"Valid","Tidak Valid")</f>
        <v>Valid</v>
      </c>
      <c r="P354" s="11">
        <v>1</v>
      </c>
      <c r="Q354" s="11">
        <v>5</v>
      </c>
      <c r="R354" s="11">
        <v>5</v>
      </c>
      <c r="S354" s="11">
        <v>5</v>
      </c>
      <c r="T354" s="11">
        <v>5</v>
      </c>
      <c r="U354" s="11">
        <v>5</v>
      </c>
      <c r="V354" s="11">
        <f>Q354-1</f>
        <v>4</v>
      </c>
      <c r="W354" s="11">
        <f t="shared" ref="W354:W359" si="394">R354-1</f>
        <v>4</v>
      </c>
      <c r="X354" s="11">
        <f t="shared" ref="X354:X359" si="395">S354-1</f>
        <v>4</v>
      </c>
      <c r="Y354" s="11">
        <f t="shared" ref="Y354:Y359" si="396">T354-1</f>
        <v>4</v>
      </c>
      <c r="Z354" s="11">
        <f t="shared" ref="Z354:Z359" si="397">U354-1</f>
        <v>4</v>
      </c>
      <c r="AA354" s="11">
        <f>SUM(V354:Z354)</f>
        <v>20</v>
      </c>
      <c r="AB354" s="13">
        <f>AA354/(5*(5-1))</f>
        <v>1</v>
      </c>
      <c r="AC354" s="11" t="str">
        <f>IF(AB354&gt;=0.8,"Valid","Tidak Valid")</f>
        <v>Valid</v>
      </c>
    </row>
    <row r="355" spans="1:29" x14ac:dyDescent="0.2">
      <c r="A355" s="11">
        <v>2</v>
      </c>
      <c r="B355" s="11">
        <v>5</v>
      </c>
      <c r="C355" s="11">
        <v>5</v>
      </c>
      <c r="D355" s="11">
        <v>5</v>
      </c>
      <c r="E355" s="11">
        <v>5</v>
      </c>
      <c r="F355" s="11">
        <v>5</v>
      </c>
      <c r="G355" s="11">
        <f t="shared" ref="G355:G359" si="398">B355-1</f>
        <v>4</v>
      </c>
      <c r="H355" s="11">
        <f t="shared" si="390"/>
        <v>4</v>
      </c>
      <c r="I355" s="11">
        <f t="shared" si="391"/>
        <v>4</v>
      </c>
      <c r="J355" s="11">
        <f t="shared" si="392"/>
        <v>4</v>
      </c>
      <c r="K355" s="11">
        <f t="shared" si="393"/>
        <v>4</v>
      </c>
      <c r="L355" s="11">
        <f t="shared" ref="L355:L359" si="399">SUM(G355:K355)</f>
        <v>20</v>
      </c>
      <c r="M355" s="13">
        <f t="shared" ref="M355:M359" si="400">L355/(5*(5-1))</f>
        <v>1</v>
      </c>
      <c r="N355" s="11" t="str">
        <f t="shared" ref="N355:N360" si="401">IF(M355&gt;=0.8,"Valid","Tidak Valid")</f>
        <v>Valid</v>
      </c>
      <c r="P355" s="11">
        <v>2</v>
      </c>
      <c r="Q355" s="11">
        <v>5</v>
      </c>
      <c r="R355" s="11">
        <v>5</v>
      </c>
      <c r="S355" s="11">
        <v>5</v>
      </c>
      <c r="T355" s="11">
        <v>5</v>
      </c>
      <c r="U355" s="11">
        <v>5</v>
      </c>
      <c r="V355" s="11">
        <f t="shared" ref="V355:V359" si="402">Q355-1</f>
        <v>4</v>
      </c>
      <c r="W355" s="11">
        <f t="shared" si="394"/>
        <v>4</v>
      </c>
      <c r="X355" s="11">
        <f t="shared" si="395"/>
        <v>4</v>
      </c>
      <c r="Y355" s="11">
        <f t="shared" si="396"/>
        <v>4</v>
      </c>
      <c r="Z355" s="11">
        <f t="shared" si="397"/>
        <v>4</v>
      </c>
      <c r="AA355" s="11">
        <f t="shared" ref="AA355:AA359" si="403">SUM(V355:Z355)</f>
        <v>20</v>
      </c>
      <c r="AB355" s="13">
        <f t="shared" ref="AB355:AB359" si="404">AA355/(5*(5-1))</f>
        <v>1</v>
      </c>
      <c r="AC355" s="11" t="str">
        <f t="shared" ref="AC355:AC360" si="405">IF(AB355&gt;=0.8,"Valid","Tidak Valid")</f>
        <v>Valid</v>
      </c>
    </row>
    <row r="356" spans="1:29" x14ac:dyDescent="0.2">
      <c r="A356" s="11">
        <v>3</v>
      </c>
      <c r="B356" s="11">
        <v>5</v>
      </c>
      <c r="C356" s="11">
        <v>5</v>
      </c>
      <c r="D356" s="11">
        <v>5</v>
      </c>
      <c r="E356" s="11">
        <v>5</v>
      </c>
      <c r="F356" s="11">
        <v>5</v>
      </c>
      <c r="G356" s="11">
        <f t="shared" si="398"/>
        <v>4</v>
      </c>
      <c r="H356" s="11">
        <f t="shared" si="390"/>
        <v>4</v>
      </c>
      <c r="I356" s="11">
        <f t="shared" si="391"/>
        <v>4</v>
      </c>
      <c r="J356" s="11">
        <f t="shared" si="392"/>
        <v>4</v>
      </c>
      <c r="K356" s="11">
        <f t="shared" si="393"/>
        <v>4</v>
      </c>
      <c r="L356" s="11">
        <f t="shared" si="399"/>
        <v>20</v>
      </c>
      <c r="M356" s="13">
        <f t="shared" si="400"/>
        <v>1</v>
      </c>
      <c r="N356" s="11" t="str">
        <f t="shared" si="401"/>
        <v>Valid</v>
      </c>
      <c r="P356" s="11">
        <v>3</v>
      </c>
      <c r="Q356" s="11">
        <v>5</v>
      </c>
      <c r="R356" s="11">
        <v>5</v>
      </c>
      <c r="S356" s="11">
        <v>4</v>
      </c>
      <c r="T356" s="11">
        <v>5</v>
      </c>
      <c r="U356" s="11">
        <v>5</v>
      </c>
      <c r="V356" s="11">
        <f t="shared" si="402"/>
        <v>4</v>
      </c>
      <c r="W356" s="11">
        <f t="shared" si="394"/>
        <v>4</v>
      </c>
      <c r="X356" s="11">
        <f t="shared" si="395"/>
        <v>3</v>
      </c>
      <c r="Y356" s="11">
        <f t="shared" si="396"/>
        <v>4</v>
      </c>
      <c r="Z356" s="11">
        <f t="shared" si="397"/>
        <v>4</v>
      </c>
      <c r="AA356" s="11">
        <f t="shared" si="403"/>
        <v>19</v>
      </c>
      <c r="AB356" s="13">
        <f t="shared" si="404"/>
        <v>0.95</v>
      </c>
      <c r="AC356" s="11" t="str">
        <f t="shared" si="405"/>
        <v>Valid</v>
      </c>
    </row>
    <row r="357" spans="1:29" x14ac:dyDescent="0.2">
      <c r="A357" s="11">
        <v>4</v>
      </c>
      <c r="B357" s="11">
        <v>5</v>
      </c>
      <c r="C357" s="11">
        <v>5</v>
      </c>
      <c r="D357" s="11">
        <v>5</v>
      </c>
      <c r="E357" s="11">
        <v>5</v>
      </c>
      <c r="F357" s="11">
        <v>5</v>
      </c>
      <c r="G357" s="11">
        <f t="shared" si="398"/>
        <v>4</v>
      </c>
      <c r="H357" s="11">
        <f t="shared" si="390"/>
        <v>4</v>
      </c>
      <c r="I357" s="11">
        <f t="shared" si="391"/>
        <v>4</v>
      </c>
      <c r="J357" s="11">
        <f t="shared" si="392"/>
        <v>4</v>
      </c>
      <c r="K357" s="11">
        <f t="shared" si="393"/>
        <v>4</v>
      </c>
      <c r="L357" s="11">
        <f t="shared" si="399"/>
        <v>20</v>
      </c>
      <c r="M357" s="13">
        <f t="shared" si="400"/>
        <v>1</v>
      </c>
      <c r="N357" s="11" t="str">
        <f t="shared" si="401"/>
        <v>Valid</v>
      </c>
      <c r="P357" s="11">
        <v>4</v>
      </c>
      <c r="Q357" s="11">
        <v>5</v>
      </c>
      <c r="R357" s="11">
        <v>5</v>
      </c>
      <c r="S357" s="11">
        <v>5</v>
      </c>
      <c r="T357" s="11">
        <v>5</v>
      </c>
      <c r="U357" s="11">
        <v>5</v>
      </c>
      <c r="V357" s="11">
        <f t="shared" si="402"/>
        <v>4</v>
      </c>
      <c r="W357" s="11">
        <f t="shared" si="394"/>
        <v>4</v>
      </c>
      <c r="X357" s="11">
        <f t="shared" si="395"/>
        <v>4</v>
      </c>
      <c r="Y357" s="11">
        <f t="shared" si="396"/>
        <v>4</v>
      </c>
      <c r="Z357" s="11">
        <f t="shared" si="397"/>
        <v>4</v>
      </c>
      <c r="AA357" s="11">
        <f t="shared" si="403"/>
        <v>20</v>
      </c>
      <c r="AB357" s="13">
        <f t="shared" si="404"/>
        <v>1</v>
      </c>
      <c r="AC357" s="11" t="str">
        <f t="shared" si="405"/>
        <v>Valid</v>
      </c>
    </row>
    <row r="358" spans="1:29" x14ac:dyDescent="0.2">
      <c r="A358" s="11">
        <v>5</v>
      </c>
      <c r="B358" s="11">
        <v>5</v>
      </c>
      <c r="C358" s="11">
        <v>5</v>
      </c>
      <c r="D358" s="11">
        <v>5</v>
      </c>
      <c r="E358" s="11">
        <v>5</v>
      </c>
      <c r="F358" s="11">
        <v>5</v>
      </c>
      <c r="G358" s="11">
        <f t="shared" si="398"/>
        <v>4</v>
      </c>
      <c r="H358" s="11">
        <f t="shared" si="390"/>
        <v>4</v>
      </c>
      <c r="I358" s="11">
        <f t="shared" si="391"/>
        <v>4</v>
      </c>
      <c r="J358" s="11">
        <f t="shared" si="392"/>
        <v>4</v>
      </c>
      <c r="K358" s="11">
        <f t="shared" si="393"/>
        <v>4</v>
      </c>
      <c r="L358" s="11">
        <f t="shared" si="399"/>
        <v>20</v>
      </c>
      <c r="M358" s="13">
        <f t="shared" si="400"/>
        <v>1</v>
      </c>
      <c r="N358" s="11" t="str">
        <f t="shared" si="401"/>
        <v>Valid</v>
      </c>
      <c r="P358" s="11">
        <v>5</v>
      </c>
      <c r="Q358" s="11">
        <v>5</v>
      </c>
      <c r="R358" s="11">
        <v>5</v>
      </c>
      <c r="S358" s="11">
        <v>4</v>
      </c>
      <c r="T358" s="11">
        <v>5</v>
      </c>
      <c r="U358" s="11">
        <v>5</v>
      </c>
      <c r="V358" s="11">
        <f t="shared" si="402"/>
        <v>4</v>
      </c>
      <c r="W358" s="11">
        <f t="shared" si="394"/>
        <v>4</v>
      </c>
      <c r="X358" s="11">
        <f t="shared" si="395"/>
        <v>3</v>
      </c>
      <c r="Y358" s="11">
        <f t="shared" si="396"/>
        <v>4</v>
      </c>
      <c r="Z358" s="11">
        <f t="shared" si="397"/>
        <v>4</v>
      </c>
      <c r="AA358" s="11">
        <f t="shared" si="403"/>
        <v>19</v>
      </c>
      <c r="AB358" s="13">
        <f t="shared" si="404"/>
        <v>0.95</v>
      </c>
      <c r="AC358" s="11" t="str">
        <f t="shared" si="405"/>
        <v>Valid</v>
      </c>
    </row>
    <row r="359" spans="1:29" x14ac:dyDescent="0.2">
      <c r="A359" s="11">
        <v>6</v>
      </c>
      <c r="B359" s="11">
        <v>5</v>
      </c>
      <c r="C359" s="11">
        <v>5</v>
      </c>
      <c r="D359" s="11">
        <v>5</v>
      </c>
      <c r="E359" s="11">
        <v>5</v>
      </c>
      <c r="F359" s="11">
        <v>5</v>
      </c>
      <c r="G359" s="11">
        <f t="shared" si="398"/>
        <v>4</v>
      </c>
      <c r="H359" s="11">
        <f t="shared" si="390"/>
        <v>4</v>
      </c>
      <c r="I359" s="11">
        <f t="shared" si="391"/>
        <v>4</v>
      </c>
      <c r="J359" s="11">
        <f t="shared" si="392"/>
        <v>4</v>
      </c>
      <c r="K359" s="11">
        <f t="shared" si="393"/>
        <v>4</v>
      </c>
      <c r="L359" s="11">
        <f t="shared" si="399"/>
        <v>20</v>
      </c>
      <c r="M359" s="13">
        <f t="shared" si="400"/>
        <v>1</v>
      </c>
      <c r="N359" s="11" t="str">
        <f t="shared" si="401"/>
        <v>Valid</v>
      </c>
      <c r="P359" s="11">
        <v>6</v>
      </c>
      <c r="Q359" s="11">
        <v>5</v>
      </c>
      <c r="R359" s="11">
        <v>5</v>
      </c>
      <c r="S359" s="11">
        <v>5</v>
      </c>
      <c r="T359" s="11">
        <v>5</v>
      </c>
      <c r="U359" s="11">
        <v>5</v>
      </c>
      <c r="V359" s="11">
        <f t="shared" si="402"/>
        <v>4</v>
      </c>
      <c r="W359" s="11">
        <f t="shared" si="394"/>
        <v>4</v>
      </c>
      <c r="X359" s="11">
        <f t="shared" si="395"/>
        <v>4</v>
      </c>
      <c r="Y359" s="11">
        <f t="shared" si="396"/>
        <v>4</v>
      </c>
      <c r="Z359" s="11">
        <f t="shared" si="397"/>
        <v>4</v>
      </c>
      <c r="AA359" s="11">
        <f t="shared" si="403"/>
        <v>20</v>
      </c>
      <c r="AB359" s="13">
        <f t="shared" si="404"/>
        <v>1</v>
      </c>
      <c r="AC359" s="11" t="str">
        <f t="shared" si="405"/>
        <v>Valid</v>
      </c>
    </row>
    <row r="360" spans="1:29" x14ac:dyDescent="0.2">
      <c r="A360" s="47" t="s">
        <v>37</v>
      </c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17">
        <f>AVERAGE(M354:M359)</f>
        <v>1</v>
      </c>
      <c r="N360" s="16" t="str">
        <f t="shared" si="401"/>
        <v>Valid</v>
      </c>
      <c r="P360" s="47" t="s">
        <v>37</v>
      </c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17">
        <f>AVERAGE(AB354:AB359)</f>
        <v>0.98333333333333339</v>
      </c>
      <c r="AC360" s="16" t="str">
        <f t="shared" si="405"/>
        <v>Valid</v>
      </c>
    </row>
    <row r="361" spans="1:29" x14ac:dyDescent="0.2">
      <c r="A361" s="6" t="s">
        <v>14</v>
      </c>
      <c r="M361" s="15"/>
      <c r="P361" s="6" t="s">
        <v>14</v>
      </c>
      <c r="AB361" s="15"/>
    </row>
    <row r="362" spans="1:29" x14ac:dyDescent="0.2">
      <c r="A362" s="43" t="s">
        <v>2</v>
      </c>
      <c r="B362" s="44" t="s">
        <v>3</v>
      </c>
      <c r="C362" s="44"/>
      <c r="D362" s="44"/>
      <c r="E362" s="44"/>
      <c r="F362" s="44"/>
      <c r="G362" s="44" t="s">
        <v>9</v>
      </c>
      <c r="H362" s="44"/>
      <c r="I362" s="44"/>
      <c r="J362" s="44"/>
      <c r="K362" s="44"/>
      <c r="L362" s="43" t="s">
        <v>10</v>
      </c>
      <c r="M362" s="45" t="s">
        <v>11</v>
      </c>
      <c r="N362" s="43" t="s">
        <v>12</v>
      </c>
      <c r="P362" s="43" t="s">
        <v>2</v>
      </c>
      <c r="Q362" s="44" t="s">
        <v>3</v>
      </c>
      <c r="R362" s="44"/>
      <c r="S362" s="44"/>
      <c r="T362" s="44"/>
      <c r="U362" s="44"/>
      <c r="V362" s="44" t="s">
        <v>9</v>
      </c>
      <c r="W362" s="44"/>
      <c r="X362" s="44"/>
      <c r="Y362" s="44"/>
      <c r="Z362" s="44"/>
      <c r="AA362" s="43" t="s">
        <v>10</v>
      </c>
      <c r="AB362" s="45" t="s">
        <v>11</v>
      </c>
      <c r="AC362" s="43" t="s">
        <v>12</v>
      </c>
    </row>
    <row r="363" spans="1:29" x14ac:dyDescent="0.2">
      <c r="A363" s="43"/>
      <c r="B363" s="11" t="s">
        <v>4</v>
      </c>
      <c r="C363" s="11" t="s">
        <v>5</v>
      </c>
      <c r="D363" s="11" t="s">
        <v>6</v>
      </c>
      <c r="E363" s="11" t="s">
        <v>7</v>
      </c>
      <c r="F363" s="11" t="s">
        <v>8</v>
      </c>
      <c r="G363" s="11" t="s">
        <v>4</v>
      </c>
      <c r="H363" s="11" t="s">
        <v>5</v>
      </c>
      <c r="I363" s="11" t="s">
        <v>6</v>
      </c>
      <c r="J363" s="11" t="s">
        <v>7</v>
      </c>
      <c r="K363" s="11" t="s">
        <v>8</v>
      </c>
      <c r="L363" s="43"/>
      <c r="M363" s="45"/>
      <c r="N363" s="43"/>
      <c r="P363" s="43"/>
      <c r="Q363" s="11" t="s">
        <v>4</v>
      </c>
      <c r="R363" s="11" t="s">
        <v>5</v>
      </c>
      <c r="S363" s="11" t="s">
        <v>6</v>
      </c>
      <c r="T363" s="11" t="s">
        <v>7</v>
      </c>
      <c r="U363" s="11" t="s">
        <v>8</v>
      </c>
      <c r="V363" s="11" t="s">
        <v>4</v>
      </c>
      <c r="W363" s="11" t="s">
        <v>5</v>
      </c>
      <c r="X363" s="11" t="s">
        <v>6</v>
      </c>
      <c r="Y363" s="11" t="s">
        <v>7</v>
      </c>
      <c r="Z363" s="11" t="s">
        <v>8</v>
      </c>
      <c r="AA363" s="43"/>
      <c r="AB363" s="45"/>
      <c r="AC363" s="43"/>
    </row>
    <row r="364" spans="1:29" x14ac:dyDescent="0.2">
      <c r="A364" s="11">
        <v>1</v>
      </c>
      <c r="B364" s="11">
        <v>5</v>
      </c>
      <c r="C364" s="11">
        <v>4</v>
      </c>
      <c r="D364" s="11">
        <v>5</v>
      </c>
      <c r="E364" s="11">
        <v>5</v>
      </c>
      <c r="F364" s="11">
        <v>5</v>
      </c>
      <c r="G364" s="11">
        <f>B364-1</f>
        <v>4</v>
      </c>
      <c r="H364" s="11">
        <f t="shared" ref="H364:H367" si="406">C364-1</f>
        <v>3</v>
      </c>
      <c r="I364" s="11">
        <f t="shared" ref="I364:I367" si="407">D364-1</f>
        <v>4</v>
      </c>
      <c r="J364" s="11">
        <f t="shared" ref="J364:J367" si="408">E364-1</f>
        <v>4</v>
      </c>
      <c r="K364" s="11">
        <f t="shared" ref="K364:K367" si="409">F364-1</f>
        <v>4</v>
      </c>
      <c r="L364" s="11">
        <f>SUM(G364:K364)</f>
        <v>19</v>
      </c>
      <c r="M364" s="13">
        <f>L364/(5*(5-1))</f>
        <v>0.95</v>
      </c>
      <c r="N364" s="11" t="str">
        <f>IF(M364&gt;=0.8,"Valid","Tidak Valid")</f>
        <v>Valid</v>
      </c>
      <c r="P364" s="11">
        <v>1</v>
      </c>
      <c r="Q364" s="11">
        <v>5</v>
      </c>
      <c r="R364" s="11">
        <v>4</v>
      </c>
      <c r="S364" s="11">
        <v>5</v>
      </c>
      <c r="T364" s="11">
        <v>5</v>
      </c>
      <c r="U364" s="11">
        <v>5</v>
      </c>
      <c r="V364" s="11">
        <f>Q364-1</f>
        <v>4</v>
      </c>
      <c r="W364" s="11">
        <f t="shared" ref="W364:W367" si="410">R364-1</f>
        <v>3</v>
      </c>
      <c r="X364" s="11">
        <f t="shared" ref="X364:X367" si="411">S364-1</f>
        <v>4</v>
      </c>
      <c r="Y364" s="11">
        <f t="shared" ref="Y364:Y367" si="412">T364-1</f>
        <v>4</v>
      </c>
      <c r="Z364" s="11">
        <f t="shared" ref="Z364:Z367" si="413">U364-1</f>
        <v>4</v>
      </c>
      <c r="AA364" s="11">
        <f>SUM(V364:Z364)</f>
        <v>19</v>
      </c>
      <c r="AB364" s="13">
        <f>AA364/(5*(5-1))</f>
        <v>0.95</v>
      </c>
      <c r="AC364" s="11" t="str">
        <f>IF(AB364&gt;=0.8,"Valid","Tidak Valid")</f>
        <v>Valid</v>
      </c>
    </row>
    <row r="365" spans="1:29" x14ac:dyDescent="0.2">
      <c r="A365" s="11">
        <v>2</v>
      </c>
      <c r="B365" s="11">
        <v>5</v>
      </c>
      <c r="C365" s="11">
        <v>4</v>
      </c>
      <c r="D365" s="11">
        <v>5</v>
      </c>
      <c r="E365" s="11">
        <v>5</v>
      </c>
      <c r="F365" s="11">
        <v>5</v>
      </c>
      <c r="G365" s="11">
        <f t="shared" ref="G365:G367" si="414">B365-1</f>
        <v>4</v>
      </c>
      <c r="H365" s="11">
        <f t="shared" si="406"/>
        <v>3</v>
      </c>
      <c r="I365" s="11">
        <f t="shared" si="407"/>
        <v>4</v>
      </c>
      <c r="J365" s="11">
        <f t="shared" si="408"/>
        <v>4</v>
      </c>
      <c r="K365" s="11">
        <f t="shared" si="409"/>
        <v>4</v>
      </c>
      <c r="L365" s="11">
        <f t="shared" ref="L365:L367" si="415">SUM(G365:K365)</f>
        <v>19</v>
      </c>
      <c r="M365" s="13">
        <f t="shared" ref="M365:M367" si="416">L365/(5*(5-1))</f>
        <v>0.95</v>
      </c>
      <c r="N365" s="11" t="str">
        <f t="shared" ref="N365:N368" si="417">IF(M365&gt;=0.8,"Valid","Tidak Valid")</f>
        <v>Valid</v>
      </c>
      <c r="P365" s="11">
        <v>2</v>
      </c>
      <c r="Q365" s="11">
        <v>5</v>
      </c>
      <c r="R365" s="11">
        <v>4</v>
      </c>
      <c r="S365" s="11">
        <v>5</v>
      </c>
      <c r="T365" s="11">
        <v>5</v>
      </c>
      <c r="U365" s="11">
        <v>5</v>
      </c>
      <c r="V365" s="11">
        <f t="shared" ref="V365:V367" si="418">Q365-1</f>
        <v>4</v>
      </c>
      <c r="W365" s="11">
        <f t="shared" si="410"/>
        <v>3</v>
      </c>
      <c r="X365" s="11">
        <f t="shared" si="411"/>
        <v>4</v>
      </c>
      <c r="Y365" s="11">
        <f t="shared" si="412"/>
        <v>4</v>
      </c>
      <c r="Z365" s="11">
        <f t="shared" si="413"/>
        <v>4</v>
      </c>
      <c r="AA365" s="11">
        <f t="shared" ref="AA365:AA367" si="419">SUM(V365:Z365)</f>
        <v>19</v>
      </c>
      <c r="AB365" s="13">
        <f t="shared" ref="AB365:AB367" si="420">AA365/(5*(5-1))</f>
        <v>0.95</v>
      </c>
      <c r="AC365" s="11" t="str">
        <f t="shared" ref="AC365:AC368" si="421">IF(AB365&gt;=0.8,"Valid","Tidak Valid")</f>
        <v>Valid</v>
      </c>
    </row>
    <row r="366" spans="1:29" x14ac:dyDescent="0.2">
      <c r="A366" s="11">
        <v>3</v>
      </c>
      <c r="B366" s="11">
        <v>5</v>
      </c>
      <c r="C366" s="11">
        <v>4</v>
      </c>
      <c r="D366" s="11">
        <v>5</v>
      </c>
      <c r="E366" s="11">
        <v>5</v>
      </c>
      <c r="F366" s="11">
        <v>5</v>
      </c>
      <c r="G366" s="11">
        <f t="shared" si="414"/>
        <v>4</v>
      </c>
      <c r="H366" s="11">
        <f t="shared" si="406"/>
        <v>3</v>
      </c>
      <c r="I366" s="11">
        <f t="shared" si="407"/>
        <v>4</v>
      </c>
      <c r="J366" s="11">
        <f t="shared" si="408"/>
        <v>4</v>
      </c>
      <c r="K366" s="11">
        <f t="shared" si="409"/>
        <v>4</v>
      </c>
      <c r="L366" s="11">
        <f t="shared" si="415"/>
        <v>19</v>
      </c>
      <c r="M366" s="13">
        <f t="shared" si="416"/>
        <v>0.95</v>
      </c>
      <c r="N366" s="11" t="str">
        <f t="shared" si="417"/>
        <v>Valid</v>
      </c>
      <c r="P366" s="11">
        <v>3</v>
      </c>
      <c r="Q366" s="11">
        <v>5</v>
      </c>
      <c r="R366" s="11">
        <v>4</v>
      </c>
      <c r="S366" s="11">
        <v>5</v>
      </c>
      <c r="T366" s="11">
        <v>5</v>
      </c>
      <c r="U366" s="11">
        <v>5</v>
      </c>
      <c r="V366" s="11">
        <f t="shared" si="418"/>
        <v>4</v>
      </c>
      <c r="W366" s="11">
        <f t="shared" si="410"/>
        <v>3</v>
      </c>
      <c r="X366" s="11">
        <f t="shared" si="411"/>
        <v>4</v>
      </c>
      <c r="Y366" s="11">
        <f t="shared" si="412"/>
        <v>4</v>
      </c>
      <c r="Z366" s="11">
        <f t="shared" si="413"/>
        <v>4</v>
      </c>
      <c r="AA366" s="11">
        <f t="shared" si="419"/>
        <v>19</v>
      </c>
      <c r="AB366" s="13">
        <f t="shared" si="420"/>
        <v>0.95</v>
      </c>
      <c r="AC366" s="11" t="str">
        <f t="shared" si="421"/>
        <v>Valid</v>
      </c>
    </row>
    <row r="367" spans="1:29" x14ac:dyDescent="0.2">
      <c r="A367" s="11">
        <v>4</v>
      </c>
      <c r="B367" s="11">
        <v>4</v>
      </c>
      <c r="C367" s="11">
        <v>4</v>
      </c>
      <c r="D367" s="11">
        <v>4</v>
      </c>
      <c r="E367" s="11">
        <v>5</v>
      </c>
      <c r="F367" s="11">
        <v>5</v>
      </c>
      <c r="G367" s="11">
        <f t="shared" si="414"/>
        <v>3</v>
      </c>
      <c r="H367" s="11">
        <f t="shared" si="406"/>
        <v>3</v>
      </c>
      <c r="I367" s="11">
        <f t="shared" si="407"/>
        <v>3</v>
      </c>
      <c r="J367" s="11">
        <f t="shared" si="408"/>
        <v>4</v>
      </c>
      <c r="K367" s="11">
        <f t="shared" si="409"/>
        <v>4</v>
      </c>
      <c r="L367" s="11">
        <f t="shared" si="415"/>
        <v>17</v>
      </c>
      <c r="M367" s="13">
        <f t="shared" si="416"/>
        <v>0.85</v>
      </c>
      <c r="N367" s="11" t="str">
        <f t="shared" si="417"/>
        <v>Valid</v>
      </c>
      <c r="P367" s="11">
        <v>4</v>
      </c>
      <c r="Q367" s="11">
        <v>4</v>
      </c>
      <c r="R367" s="11">
        <v>4</v>
      </c>
      <c r="S367" s="11">
        <v>5</v>
      </c>
      <c r="T367" s="11">
        <v>5</v>
      </c>
      <c r="U367" s="11">
        <v>5</v>
      </c>
      <c r="V367" s="11">
        <f t="shared" si="418"/>
        <v>3</v>
      </c>
      <c r="W367" s="11">
        <f t="shared" si="410"/>
        <v>3</v>
      </c>
      <c r="X367" s="11">
        <f t="shared" si="411"/>
        <v>4</v>
      </c>
      <c r="Y367" s="11">
        <f t="shared" si="412"/>
        <v>4</v>
      </c>
      <c r="Z367" s="11">
        <f t="shared" si="413"/>
        <v>4</v>
      </c>
      <c r="AA367" s="11">
        <f t="shared" si="419"/>
        <v>18</v>
      </c>
      <c r="AB367" s="13">
        <f t="shared" si="420"/>
        <v>0.9</v>
      </c>
      <c r="AC367" s="11" t="str">
        <f t="shared" si="421"/>
        <v>Valid</v>
      </c>
    </row>
    <row r="368" spans="1:29" x14ac:dyDescent="0.2">
      <c r="A368" s="47" t="s">
        <v>37</v>
      </c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17">
        <f>AVERAGE(M364:M367)</f>
        <v>0.92499999999999993</v>
      </c>
      <c r="N368" s="16" t="str">
        <f t="shared" si="417"/>
        <v>Valid</v>
      </c>
      <c r="P368" s="47" t="s">
        <v>37</v>
      </c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17">
        <f>AVERAGE(AB364:AB367)</f>
        <v>0.93749999999999989</v>
      </c>
      <c r="AC368" s="16" t="str">
        <f t="shared" si="421"/>
        <v>Valid</v>
      </c>
    </row>
    <row r="373" spans="31:36" x14ac:dyDescent="0.2">
      <c r="AE373" s="8" t="s">
        <v>36</v>
      </c>
    </row>
    <row r="376" spans="31:36" ht="15" x14ac:dyDescent="0.2">
      <c r="AE376" s="53" t="s">
        <v>38</v>
      </c>
      <c r="AF376" s="53" t="s">
        <v>39</v>
      </c>
      <c r="AG376" s="53"/>
      <c r="AH376" s="53"/>
      <c r="AI376" s="53" t="s">
        <v>35</v>
      </c>
      <c r="AJ376" s="53" t="s">
        <v>12</v>
      </c>
    </row>
    <row r="377" spans="31:36" ht="30" x14ac:dyDescent="0.2">
      <c r="AE377" s="53"/>
      <c r="AF377" s="25" t="s">
        <v>42</v>
      </c>
      <c r="AG377" s="25" t="s">
        <v>40</v>
      </c>
      <c r="AH377" s="25" t="s">
        <v>41</v>
      </c>
      <c r="AI377" s="53"/>
      <c r="AJ377" s="53"/>
    </row>
    <row r="378" spans="31:36" ht="15" x14ac:dyDescent="0.2">
      <c r="AE378" s="26">
        <v>1</v>
      </c>
      <c r="AF378" s="27">
        <f>M18</f>
        <v>0.97727272727272729</v>
      </c>
      <c r="AG378" s="27">
        <f>M28</f>
        <v>0.97499999999999998</v>
      </c>
      <c r="AH378" s="27">
        <f>M36</f>
        <v>0.91249999999999998</v>
      </c>
      <c r="AI378" s="27">
        <f>AVERAGE(AF378:AH378)</f>
        <v>0.95492424242424245</v>
      </c>
      <c r="AJ378" s="26" t="str">
        <f>IF(AI378&gt;=0.8,"Valid","Tidak Valid")</f>
        <v>Valid</v>
      </c>
    </row>
    <row r="379" spans="31:36" ht="15" x14ac:dyDescent="0.2">
      <c r="AE379" s="26">
        <v>2</v>
      </c>
      <c r="AF379" s="27">
        <f>AB18</f>
        <v>0.97727272727272729</v>
      </c>
      <c r="AG379" s="27">
        <f>AB28</f>
        <v>0.94166666666666676</v>
      </c>
      <c r="AH379" s="27">
        <f>AB36</f>
        <v>0.91249999999999998</v>
      </c>
      <c r="AI379" s="27">
        <f t="shared" ref="AI379:AI397" si="422">AVERAGE(AF379:AH379)</f>
        <v>0.94381313131313138</v>
      </c>
      <c r="AJ379" s="26" t="str">
        <f t="shared" ref="AJ379:AJ397" si="423">IF(AI379&gt;=0.8,"Valid","Tidak Valid")</f>
        <v>Valid</v>
      </c>
    </row>
    <row r="380" spans="31:36" ht="15" x14ac:dyDescent="0.2">
      <c r="AE380" s="26">
        <v>3</v>
      </c>
      <c r="AF380" s="27">
        <f>M54</f>
        <v>0.98181818181818192</v>
      </c>
      <c r="AG380" s="27">
        <f>M64</f>
        <v>0.97500000000000009</v>
      </c>
      <c r="AH380" s="27">
        <f>M72</f>
        <v>0.92499999999999993</v>
      </c>
      <c r="AI380" s="27">
        <f t="shared" si="422"/>
        <v>0.96060606060606057</v>
      </c>
      <c r="AJ380" s="26" t="str">
        <f t="shared" si="423"/>
        <v>Valid</v>
      </c>
    </row>
    <row r="381" spans="31:36" ht="15" x14ac:dyDescent="0.2">
      <c r="AE381" s="26">
        <v>4</v>
      </c>
      <c r="AF381" s="27">
        <f>AB54</f>
        <v>0.98636363636363644</v>
      </c>
      <c r="AG381" s="27">
        <f>AB64</f>
        <v>0.95000000000000007</v>
      </c>
      <c r="AH381" s="27">
        <f>AB72</f>
        <v>0.92499999999999993</v>
      </c>
      <c r="AI381" s="27">
        <f t="shared" si="422"/>
        <v>0.95378787878787874</v>
      </c>
      <c r="AJ381" s="26" t="str">
        <f t="shared" si="423"/>
        <v>Valid</v>
      </c>
    </row>
    <row r="382" spans="31:36" ht="15" x14ac:dyDescent="0.2">
      <c r="AE382" s="26">
        <v>5</v>
      </c>
      <c r="AF382" s="27">
        <f>M91</f>
        <v>0.96363636363636362</v>
      </c>
      <c r="AG382" s="27">
        <f>M101</f>
        <v>0.97500000000000009</v>
      </c>
      <c r="AH382" s="27">
        <f>M109</f>
        <v>0.95</v>
      </c>
      <c r="AI382" s="27">
        <f t="shared" si="422"/>
        <v>0.96287878787878789</v>
      </c>
      <c r="AJ382" s="26" t="str">
        <f t="shared" si="423"/>
        <v>Valid</v>
      </c>
    </row>
    <row r="383" spans="31:36" ht="15" x14ac:dyDescent="0.2">
      <c r="AE383" s="26">
        <v>6</v>
      </c>
      <c r="AF383" s="27">
        <f>AB91</f>
        <v>0.95000000000000007</v>
      </c>
      <c r="AG383" s="27">
        <f>AB101</f>
        <v>0.95833333333333337</v>
      </c>
      <c r="AH383" s="27">
        <f>AB109</f>
        <v>0.9375</v>
      </c>
      <c r="AI383" s="27">
        <f t="shared" si="422"/>
        <v>0.94861111111111107</v>
      </c>
      <c r="AJ383" s="26" t="str">
        <f t="shared" si="423"/>
        <v>Valid</v>
      </c>
    </row>
    <row r="384" spans="31:36" ht="15" x14ac:dyDescent="0.2">
      <c r="AE384" s="26">
        <v>7</v>
      </c>
      <c r="AF384" s="27">
        <f>M127</f>
        <v>1</v>
      </c>
      <c r="AG384" s="27">
        <f>M137</f>
        <v>0.9916666666666667</v>
      </c>
      <c r="AH384" s="27">
        <f>M145</f>
        <v>0.91249999999999998</v>
      </c>
      <c r="AI384" s="27">
        <f t="shared" si="422"/>
        <v>0.96805555555555556</v>
      </c>
      <c r="AJ384" s="26" t="str">
        <f t="shared" si="423"/>
        <v>Valid</v>
      </c>
    </row>
    <row r="385" spans="31:36" ht="15" x14ac:dyDescent="0.2">
      <c r="AE385" s="26">
        <v>8</v>
      </c>
      <c r="AF385" s="27">
        <f>AB127</f>
        <v>0.94090909090909092</v>
      </c>
      <c r="AG385" s="27">
        <f>AB137</f>
        <v>0.95833333333333337</v>
      </c>
      <c r="AH385" s="27">
        <f>AB145</f>
        <v>0.91249999999999998</v>
      </c>
      <c r="AI385" s="27">
        <f t="shared" si="422"/>
        <v>0.93724747474747483</v>
      </c>
      <c r="AJ385" s="26" t="str">
        <f t="shared" si="423"/>
        <v>Valid</v>
      </c>
    </row>
    <row r="386" spans="31:36" ht="15" x14ac:dyDescent="0.2">
      <c r="AE386" s="26">
        <v>9</v>
      </c>
      <c r="AF386" s="27">
        <f>M166</f>
        <v>0.96818181818181825</v>
      </c>
      <c r="AG386" s="27">
        <f>M176</f>
        <v>1</v>
      </c>
      <c r="AH386" s="27">
        <f>M184</f>
        <v>0.92499999999999993</v>
      </c>
      <c r="AI386" s="27">
        <f t="shared" si="422"/>
        <v>0.96439393939393936</v>
      </c>
      <c r="AJ386" s="26" t="str">
        <f t="shared" si="423"/>
        <v>Valid</v>
      </c>
    </row>
    <row r="387" spans="31:36" ht="15" x14ac:dyDescent="0.2">
      <c r="AE387" s="26">
        <v>10</v>
      </c>
      <c r="AF387" s="27">
        <f>AB166</f>
        <v>0.94545454545454544</v>
      </c>
      <c r="AG387" s="27">
        <f>AB176</f>
        <v>0.98333333333333339</v>
      </c>
      <c r="AH387" s="27">
        <f>AB184</f>
        <v>0.92499999999999993</v>
      </c>
      <c r="AI387" s="27">
        <f t="shared" si="422"/>
        <v>0.95126262626262614</v>
      </c>
      <c r="AJ387" s="26" t="str">
        <f t="shared" si="423"/>
        <v>Valid</v>
      </c>
    </row>
    <row r="388" spans="31:36" ht="15" x14ac:dyDescent="0.2">
      <c r="AE388" s="26">
        <v>11</v>
      </c>
      <c r="AF388" s="27">
        <f>M202</f>
        <v>0.97272727272727277</v>
      </c>
      <c r="AG388" s="27">
        <f>M212</f>
        <v>0.97500000000000009</v>
      </c>
      <c r="AH388" s="27">
        <f>M220</f>
        <v>0.93749999999999989</v>
      </c>
      <c r="AI388" s="27">
        <f t="shared" si="422"/>
        <v>0.96174242424242429</v>
      </c>
      <c r="AJ388" s="26" t="str">
        <f t="shared" si="423"/>
        <v>Valid</v>
      </c>
    </row>
    <row r="389" spans="31:36" ht="15" x14ac:dyDescent="0.2">
      <c r="AE389" s="26">
        <v>12</v>
      </c>
      <c r="AF389" s="27">
        <f>AB202</f>
        <v>0.96818181818181825</v>
      </c>
      <c r="AG389" s="27">
        <f>AB212</f>
        <v>0.97500000000000009</v>
      </c>
      <c r="AH389" s="27">
        <f>AB220</f>
        <v>0.92499999999999993</v>
      </c>
      <c r="AI389" s="27">
        <f t="shared" si="422"/>
        <v>0.95606060606060606</v>
      </c>
      <c r="AJ389" s="26" t="str">
        <f t="shared" si="423"/>
        <v>Valid</v>
      </c>
    </row>
    <row r="390" spans="31:36" ht="15" x14ac:dyDescent="0.2">
      <c r="AE390" s="26">
        <v>13</v>
      </c>
      <c r="AF390" s="27">
        <f>M240</f>
        <v>0.97727272727272729</v>
      </c>
      <c r="AG390" s="27">
        <f>M250</f>
        <v>0.98333333333333339</v>
      </c>
      <c r="AH390" s="27">
        <f>M258</f>
        <v>0.92499999999999993</v>
      </c>
      <c r="AI390" s="27">
        <f t="shared" si="422"/>
        <v>0.96186868686868687</v>
      </c>
      <c r="AJ390" s="26" t="str">
        <f t="shared" si="423"/>
        <v>Valid</v>
      </c>
    </row>
    <row r="391" spans="31:36" ht="15" x14ac:dyDescent="0.2">
      <c r="AE391" s="26">
        <v>14</v>
      </c>
      <c r="AF391" s="27">
        <f>AB240</f>
        <v>0.95454545454545459</v>
      </c>
      <c r="AG391" s="27">
        <f>AB250</f>
        <v>0.98333333333333339</v>
      </c>
      <c r="AH391" s="27">
        <f>AB258</f>
        <v>0.92499999999999993</v>
      </c>
      <c r="AI391" s="27">
        <f t="shared" si="422"/>
        <v>0.9542929292929293</v>
      </c>
      <c r="AJ391" s="26" t="str">
        <f t="shared" si="423"/>
        <v>Valid</v>
      </c>
    </row>
    <row r="392" spans="31:36" ht="15" x14ac:dyDescent="0.2">
      <c r="AE392" s="26">
        <v>15</v>
      </c>
      <c r="AF392" s="27">
        <f>M276</f>
        <v>0.96363636363636362</v>
      </c>
      <c r="AG392" s="27">
        <f>M286</f>
        <v>0.95000000000000007</v>
      </c>
      <c r="AH392" s="27">
        <f>M294</f>
        <v>0.95</v>
      </c>
      <c r="AI392" s="27">
        <f t="shared" si="422"/>
        <v>0.95454545454545447</v>
      </c>
      <c r="AJ392" s="26" t="str">
        <f t="shared" si="423"/>
        <v>Valid</v>
      </c>
    </row>
    <row r="393" spans="31:36" ht="15" x14ac:dyDescent="0.2">
      <c r="AE393" s="26">
        <v>16</v>
      </c>
      <c r="AF393" s="27">
        <f>AB276</f>
        <v>0.95909090909090899</v>
      </c>
      <c r="AG393" s="27">
        <f>AB286</f>
        <v>0.98333333333333339</v>
      </c>
      <c r="AH393" s="27">
        <f>AB294</f>
        <v>0.92499999999999993</v>
      </c>
      <c r="AI393" s="27">
        <f t="shared" si="422"/>
        <v>0.95580808080808077</v>
      </c>
      <c r="AJ393" s="26" t="str">
        <f t="shared" si="423"/>
        <v>Valid</v>
      </c>
    </row>
    <row r="394" spans="31:36" ht="15" x14ac:dyDescent="0.2">
      <c r="AE394" s="26">
        <v>17</v>
      </c>
      <c r="AF394" s="27">
        <f>M314</f>
        <v>0.90454545454545465</v>
      </c>
      <c r="AG394" s="27">
        <f>M324</f>
        <v>0.93333333333333324</v>
      </c>
      <c r="AH394" s="27">
        <f>M332</f>
        <v>0.95</v>
      </c>
      <c r="AI394" s="27">
        <f t="shared" si="422"/>
        <v>0.92929292929292939</v>
      </c>
      <c r="AJ394" s="26" t="str">
        <f t="shared" si="423"/>
        <v>Valid</v>
      </c>
    </row>
    <row r="395" spans="31:36" ht="15" x14ac:dyDescent="0.2">
      <c r="AE395" s="26">
        <v>18</v>
      </c>
      <c r="AF395" s="27">
        <f>AB314</f>
        <v>1</v>
      </c>
      <c r="AG395" s="27">
        <f>AB324</f>
        <v>0.9916666666666667</v>
      </c>
      <c r="AH395" s="27">
        <f>AB332</f>
        <v>0.95</v>
      </c>
      <c r="AI395" s="27">
        <f t="shared" si="422"/>
        <v>0.98055555555555551</v>
      </c>
      <c r="AJ395" s="26" t="str">
        <f t="shared" si="423"/>
        <v>Valid</v>
      </c>
    </row>
    <row r="396" spans="31:36" ht="15" x14ac:dyDescent="0.2">
      <c r="AE396" s="26">
        <v>19</v>
      </c>
      <c r="AF396" s="27">
        <f>M350</f>
        <v>0.97727272727272707</v>
      </c>
      <c r="AG396" s="27">
        <f>M360</f>
        <v>1</v>
      </c>
      <c r="AH396" s="27">
        <f>M368</f>
        <v>0.92499999999999993</v>
      </c>
      <c r="AI396" s="27">
        <f t="shared" si="422"/>
        <v>0.9674242424242423</v>
      </c>
      <c r="AJ396" s="26" t="str">
        <f t="shared" si="423"/>
        <v>Valid</v>
      </c>
    </row>
    <row r="397" spans="31:36" ht="15" x14ac:dyDescent="0.2">
      <c r="AE397" s="26">
        <v>20</v>
      </c>
      <c r="AF397" s="27">
        <f>AB350</f>
        <v>0.97727272727272707</v>
      </c>
      <c r="AG397" s="27">
        <f>AB360</f>
        <v>0.98333333333333339</v>
      </c>
      <c r="AH397" s="27">
        <f>AB368</f>
        <v>0.93749999999999989</v>
      </c>
      <c r="AI397" s="27">
        <f t="shared" si="422"/>
        <v>0.96603535353535352</v>
      </c>
      <c r="AJ397" s="26" t="str">
        <f t="shared" si="423"/>
        <v>Valid</v>
      </c>
    </row>
    <row r="398" spans="31:36" ht="15" x14ac:dyDescent="0.25">
      <c r="AE398" s="28" t="s">
        <v>35</v>
      </c>
      <c r="AF398" s="29">
        <f>AVERAGE(AF378:AF397)</f>
        <v>0.96727272727272717</v>
      </c>
      <c r="AG398" s="29">
        <f t="shared" ref="AG398:AI398" si="424">AVERAGE(AG378:AG397)</f>
        <v>0.97333333333333338</v>
      </c>
      <c r="AH398" s="29">
        <f t="shared" si="424"/>
        <v>0.92937500000000006</v>
      </c>
      <c r="AI398" s="29">
        <f t="shared" si="424"/>
        <v>0.95666035353535361</v>
      </c>
      <c r="AJ398" s="27">
        <f>AVERAGE(AF398:AH398)</f>
        <v>0.95666035353535361</v>
      </c>
    </row>
    <row r="399" spans="31:36" ht="15" x14ac:dyDescent="0.25">
      <c r="AE399" s="28" t="s">
        <v>12</v>
      </c>
      <c r="AF399" s="28" t="str">
        <f>IF(AF398&gt;=0.8,"Valid","Tidak Valid")</f>
        <v>Valid</v>
      </c>
      <c r="AG399" s="28" t="str">
        <f t="shared" ref="AG399:AI399" si="425">IF(AG398&gt;=0.8,"Valid","Tidak Valid")</f>
        <v>Valid</v>
      </c>
      <c r="AH399" s="28" t="str">
        <f t="shared" si="425"/>
        <v>Valid</v>
      </c>
      <c r="AI399" s="30" t="str">
        <f t="shared" si="425"/>
        <v>Valid</v>
      </c>
      <c r="AJ399" s="31"/>
    </row>
  </sheetData>
  <mergeCells count="441">
    <mergeCell ref="A28:L28"/>
    <mergeCell ref="A145:L145"/>
    <mergeCell ref="P145:AA145"/>
    <mergeCell ref="A184:L184"/>
    <mergeCell ref="P184:AA184"/>
    <mergeCell ref="A368:L368"/>
    <mergeCell ref="P368:AA368"/>
    <mergeCell ref="AE376:AE377"/>
    <mergeCell ref="AF376:AH376"/>
    <mergeCell ref="AI376:AI377"/>
    <mergeCell ref="AJ376:AJ377"/>
    <mergeCell ref="P109:AA109"/>
    <mergeCell ref="P101:AA101"/>
    <mergeCell ref="A137:L137"/>
    <mergeCell ref="P137:AA137"/>
    <mergeCell ref="A176:L176"/>
    <mergeCell ref="P176:AA176"/>
    <mergeCell ref="P202:AA202"/>
    <mergeCell ref="A240:L240"/>
    <mergeCell ref="P240:AA240"/>
    <mergeCell ref="A276:L276"/>
    <mergeCell ref="A204:A205"/>
    <mergeCell ref="B204:F204"/>
    <mergeCell ref="G204:K204"/>
    <mergeCell ref="L204:L205"/>
    <mergeCell ref="M204:M205"/>
    <mergeCell ref="N204:N205"/>
    <mergeCell ref="P214:P215"/>
    <mergeCell ref="Q214:U214"/>
    <mergeCell ref="V214:Z214"/>
    <mergeCell ref="AA214:AA215"/>
    <mergeCell ref="A242:A243"/>
    <mergeCell ref="A360:L360"/>
    <mergeCell ref="P360:AA360"/>
    <mergeCell ref="A286:L286"/>
    <mergeCell ref="P250:AA250"/>
    <mergeCell ref="A250:L250"/>
    <mergeCell ref="P212:AA212"/>
    <mergeCell ref="P350:AA350"/>
    <mergeCell ref="A350:L350"/>
    <mergeCell ref="P314:AA314"/>
    <mergeCell ref="A314:L314"/>
    <mergeCell ref="A294:L294"/>
    <mergeCell ref="P258:AA258"/>
    <mergeCell ref="A258:L258"/>
    <mergeCell ref="P220:AA220"/>
    <mergeCell ref="A220:L220"/>
    <mergeCell ref="G278:K278"/>
    <mergeCell ref="L278:L279"/>
    <mergeCell ref="P294:AA294"/>
    <mergeCell ref="A332:L332"/>
    <mergeCell ref="P332:AA332"/>
    <mergeCell ref="P18:AA18"/>
    <mergeCell ref="A54:L54"/>
    <mergeCell ref="P54:AA54"/>
    <mergeCell ref="P166:AA166"/>
    <mergeCell ref="A166:L166"/>
    <mergeCell ref="P127:AA127"/>
    <mergeCell ref="A127:L127"/>
    <mergeCell ref="P91:AA91"/>
    <mergeCell ref="A20:A21"/>
    <mergeCell ref="B20:F20"/>
    <mergeCell ref="G20:K20"/>
    <mergeCell ref="L20:L21"/>
    <mergeCell ref="M20:M21"/>
    <mergeCell ref="N20:N21"/>
    <mergeCell ref="A18:L18"/>
    <mergeCell ref="V30:Z30"/>
    <mergeCell ref="AA30:AA31"/>
    <mergeCell ref="P20:P21"/>
    <mergeCell ref="Q20:U20"/>
    <mergeCell ref="V20:Z20"/>
    <mergeCell ref="A72:L72"/>
    <mergeCell ref="P72:AA72"/>
    <mergeCell ref="A109:L109"/>
    <mergeCell ref="P150:AC150"/>
    <mergeCell ref="P2:AC2"/>
    <mergeCell ref="P5:P6"/>
    <mergeCell ref="Q5:U5"/>
    <mergeCell ref="V5:Z5"/>
    <mergeCell ref="AA5:AA6"/>
    <mergeCell ref="AB5:AB6"/>
    <mergeCell ref="AC5:AC6"/>
    <mergeCell ref="A5:A6"/>
    <mergeCell ref="B5:F5"/>
    <mergeCell ref="G5:K5"/>
    <mergeCell ref="L5:L6"/>
    <mergeCell ref="M5:M6"/>
    <mergeCell ref="N5:N6"/>
    <mergeCell ref="A2:N2"/>
    <mergeCell ref="A30:A31"/>
    <mergeCell ref="B30:F30"/>
    <mergeCell ref="G30:K30"/>
    <mergeCell ref="L30:L31"/>
    <mergeCell ref="M30:M31"/>
    <mergeCell ref="N30:N31"/>
    <mergeCell ref="A36:L36"/>
    <mergeCell ref="P36:AA36"/>
    <mergeCell ref="A114:A115"/>
    <mergeCell ref="B114:F114"/>
    <mergeCell ref="G114:K114"/>
    <mergeCell ref="L114:L115"/>
    <mergeCell ref="M114:M115"/>
    <mergeCell ref="N114:N115"/>
    <mergeCell ref="P114:P115"/>
    <mergeCell ref="Q114:U114"/>
    <mergeCell ref="V114:Z114"/>
    <mergeCell ref="AA114:AA115"/>
    <mergeCell ref="P64:AA64"/>
    <mergeCell ref="A64:L64"/>
    <mergeCell ref="AA20:AA21"/>
    <mergeCell ref="AB20:AB21"/>
    <mergeCell ref="AC20:AC21"/>
    <mergeCell ref="P75:AC75"/>
    <mergeCell ref="P78:P79"/>
    <mergeCell ref="Q78:U78"/>
    <mergeCell ref="V78:Z78"/>
    <mergeCell ref="AA78:AA79"/>
    <mergeCell ref="AB78:AB79"/>
    <mergeCell ref="AC78:AC79"/>
    <mergeCell ref="P30:P31"/>
    <mergeCell ref="Q30:U30"/>
    <mergeCell ref="AB30:AB31"/>
    <mergeCell ref="AC30:AC31"/>
    <mergeCell ref="P28:AA28"/>
    <mergeCell ref="P103:P104"/>
    <mergeCell ref="Q103:U103"/>
    <mergeCell ref="V103:Z103"/>
    <mergeCell ref="AA103:AA104"/>
    <mergeCell ref="AB103:AB104"/>
    <mergeCell ref="AC103:AC104"/>
    <mergeCell ref="P93:P94"/>
    <mergeCell ref="Q93:U93"/>
    <mergeCell ref="V93:Z93"/>
    <mergeCell ref="AA93:AA94"/>
    <mergeCell ref="AB93:AB94"/>
    <mergeCell ref="AC93:AC94"/>
    <mergeCell ref="AA263:AA264"/>
    <mergeCell ref="AB263:AB264"/>
    <mergeCell ref="AC263:AC264"/>
    <mergeCell ref="A214:A215"/>
    <mergeCell ref="B214:F214"/>
    <mergeCell ref="G214:K214"/>
    <mergeCell ref="L214:L215"/>
    <mergeCell ref="M214:M215"/>
    <mergeCell ref="N214:N215"/>
    <mergeCell ref="P260:AC260"/>
    <mergeCell ref="AB214:AB215"/>
    <mergeCell ref="AC214:AC215"/>
    <mergeCell ref="AA288:AA289"/>
    <mergeCell ref="AB288:AB289"/>
    <mergeCell ref="AC288:AC289"/>
    <mergeCell ref="P278:P279"/>
    <mergeCell ref="Q278:U278"/>
    <mergeCell ref="V278:Z278"/>
    <mergeCell ref="AA278:AA279"/>
    <mergeCell ref="AB278:AB279"/>
    <mergeCell ref="AC278:AC279"/>
    <mergeCell ref="P286:AA286"/>
    <mergeCell ref="A38:N38"/>
    <mergeCell ref="A41:A42"/>
    <mergeCell ref="B41:F41"/>
    <mergeCell ref="G41:K41"/>
    <mergeCell ref="L41:L42"/>
    <mergeCell ref="M41:M42"/>
    <mergeCell ref="N41:N42"/>
    <mergeCell ref="A66:A67"/>
    <mergeCell ref="B66:F66"/>
    <mergeCell ref="G66:K66"/>
    <mergeCell ref="L66:L67"/>
    <mergeCell ref="M66:M67"/>
    <mergeCell ref="AA56:AA57"/>
    <mergeCell ref="AB56:AB57"/>
    <mergeCell ref="AC56:AC57"/>
    <mergeCell ref="P38:AC38"/>
    <mergeCell ref="P41:P42"/>
    <mergeCell ref="Q41:U41"/>
    <mergeCell ref="V41:Z41"/>
    <mergeCell ref="AA41:AA42"/>
    <mergeCell ref="AB41:AB42"/>
    <mergeCell ref="AC41:AC42"/>
    <mergeCell ref="N93:N94"/>
    <mergeCell ref="M93:M94"/>
    <mergeCell ref="L93:L94"/>
    <mergeCell ref="G93:K93"/>
    <mergeCell ref="B93:F93"/>
    <mergeCell ref="A93:A94"/>
    <mergeCell ref="P56:P57"/>
    <mergeCell ref="Q56:U56"/>
    <mergeCell ref="V56:Z56"/>
    <mergeCell ref="N66:N67"/>
    <mergeCell ref="A56:A57"/>
    <mergeCell ref="B56:F56"/>
    <mergeCell ref="G56:K56"/>
    <mergeCell ref="L56:L57"/>
    <mergeCell ref="M56:M57"/>
    <mergeCell ref="N56:N57"/>
    <mergeCell ref="P66:P67"/>
    <mergeCell ref="Q66:U66"/>
    <mergeCell ref="V66:Z66"/>
    <mergeCell ref="AA66:AA67"/>
    <mergeCell ref="AB66:AB67"/>
    <mergeCell ref="AC66:AC67"/>
    <mergeCell ref="A78:A79"/>
    <mergeCell ref="B78:F78"/>
    <mergeCell ref="G78:K78"/>
    <mergeCell ref="L78:L79"/>
    <mergeCell ref="M78:M79"/>
    <mergeCell ref="N78:N79"/>
    <mergeCell ref="A111:N111"/>
    <mergeCell ref="P111:AC111"/>
    <mergeCell ref="A150:N150"/>
    <mergeCell ref="P153:P154"/>
    <mergeCell ref="Q153:U153"/>
    <mergeCell ref="V153:Z153"/>
    <mergeCell ref="AA153:AA154"/>
    <mergeCell ref="AB153:AB154"/>
    <mergeCell ref="AC153:AC154"/>
    <mergeCell ref="A153:A154"/>
    <mergeCell ref="B153:F153"/>
    <mergeCell ref="G153:K153"/>
    <mergeCell ref="L153:L154"/>
    <mergeCell ref="M153:M154"/>
    <mergeCell ref="N153:N154"/>
    <mergeCell ref="AB114:AB115"/>
    <mergeCell ref="AC114:AC115"/>
    <mergeCell ref="P168:P169"/>
    <mergeCell ref="Q168:U168"/>
    <mergeCell ref="P129:P130"/>
    <mergeCell ref="Q129:U129"/>
    <mergeCell ref="V129:Z129"/>
    <mergeCell ref="AA129:AA130"/>
    <mergeCell ref="AB129:AB130"/>
    <mergeCell ref="AC129:AC130"/>
    <mergeCell ref="A129:A130"/>
    <mergeCell ref="B129:F129"/>
    <mergeCell ref="G129:K129"/>
    <mergeCell ref="L129:L130"/>
    <mergeCell ref="M129:M130"/>
    <mergeCell ref="N129:N130"/>
    <mergeCell ref="V168:Z168"/>
    <mergeCell ref="AA168:AA169"/>
    <mergeCell ref="AB168:AB169"/>
    <mergeCell ref="AC168:AC169"/>
    <mergeCell ref="A168:A169"/>
    <mergeCell ref="B168:F168"/>
    <mergeCell ref="G168:K168"/>
    <mergeCell ref="L168:L169"/>
    <mergeCell ref="M168:M169"/>
    <mergeCell ref="N168:N169"/>
    <mergeCell ref="P139:P140"/>
    <mergeCell ref="Q139:U139"/>
    <mergeCell ref="V139:Z139"/>
    <mergeCell ref="AA139:AA140"/>
    <mergeCell ref="AB139:AB140"/>
    <mergeCell ref="AC139:AC140"/>
    <mergeCell ref="A139:A140"/>
    <mergeCell ref="B139:F139"/>
    <mergeCell ref="G139:K139"/>
    <mergeCell ref="L139:L140"/>
    <mergeCell ref="M139:M140"/>
    <mergeCell ref="N139:N140"/>
    <mergeCell ref="P178:P179"/>
    <mergeCell ref="Q178:U178"/>
    <mergeCell ref="V178:Z178"/>
    <mergeCell ref="AA178:AA179"/>
    <mergeCell ref="AB178:AB179"/>
    <mergeCell ref="AC178:AC179"/>
    <mergeCell ref="A178:A179"/>
    <mergeCell ref="B178:F178"/>
    <mergeCell ref="G178:K178"/>
    <mergeCell ref="L178:L179"/>
    <mergeCell ref="M178:M179"/>
    <mergeCell ref="N178:N179"/>
    <mergeCell ref="A227:A228"/>
    <mergeCell ref="B227:F227"/>
    <mergeCell ref="G227:K227"/>
    <mergeCell ref="L227:L228"/>
    <mergeCell ref="M227:M228"/>
    <mergeCell ref="N227:N228"/>
    <mergeCell ref="P186:AC186"/>
    <mergeCell ref="A224:N224"/>
    <mergeCell ref="P224:AC224"/>
    <mergeCell ref="P189:P190"/>
    <mergeCell ref="Q189:U189"/>
    <mergeCell ref="V189:Z189"/>
    <mergeCell ref="AA189:AA190"/>
    <mergeCell ref="AB189:AB190"/>
    <mergeCell ref="AC189:AC190"/>
    <mergeCell ref="A186:N186"/>
    <mergeCell ref="A189:A190"/>
    <mergeCell ref="B189:F189"/>
    <mergeCell ref="G189:K189"/>
    <mergeCell ref="L189:L190"/>
    <mergeCell ref="M189:M190"/>
    <mergeCell ref="N189:N190"/>
    <mergeCell ref="A202:L202"/>
    <mergeCell ref="A212:L212"/>
    <mergeCell ref="P204:P205"/>
    <mergeCell ref="Q204:U204"/>
    <mergeCell ref="V204:Z204"/>
    <mergeCell ref="AA204:AA205"/>
    <mergeCell ref="AB204:AB205"/>
    <mergeCell ref="AC204:AC205"/>
    <mergeCell ref="M278:M279"/>
    <mergeCell ref="N278:N279"/>
    <mergeCell ref="P242:P243"/>
    <mergeCell ref="Q242:U242"/>
    <mergeCell ref="V242:Z242"/>
    <mergeCell ref="AA242:AA243"/>
    <mergeCell ref="AB242:AB243"/>
    <mergeCell ref="AC242:AC243"/>
    <mergeCell ref="N252:N253"/>
    <mergeCell ref="M263:M264"/>
    <mergeCell ref="N263:N264"/>
    <mergeCell ref="P227:P228"/>
    <mergeCell ref="Q227:U227"/>
    <mergeCell ref="V227:Z227"/>
    <mergeCell ref="AA227:AA228"/>
    <mergeCell ref="AB227:AB228"/>
    <mergeCell ref="AC227:AC228"/>
    <mergeCell ref="A260:N260"/>
    <mergeCell ref="AA252:AA253"/>
    <mergeCell ref="AB252:AB253"/>
    <mergeCell ref="AC252:AC253"/>
    <mergeCell ref="A252:A253"/>
    <mergeCell ref="B252:F252"/>
    <mergeCell ref="G252:K252"/>
    <mergeCell ref="L252:L253"/>
    <mergeCell ref="M252:M253"/>
    <mergeCell ref="B242:F242"/>
    <mergeCell ref="G242:K242"/>
    <mergeCell ref="L242:L243"/>
    <mergeCell ref="M242:M243"/>
    <mergeCell ref="N242:N243"/>
    <mergeCell ref="A288:A289"/>
    <mergeCell ref="B288:F288"/>
    <mergeCell ref="G288:K288"/>
    <mergeCell ref="L288:L289"/>
    <mergeCell ref="M288:M289"/>
    <mergeCell ref="N288:N289"/>
    <mergeCell ref="P252:P253"/>
    <mergeCell ref="Q252:U252"/>
    <mergeCell ref="V252:Z252"/>
    <mergeCell ref="A278:A279"/>
    <mergeCell ref="B278:F278"/>
    <mergeCell ref="A263:A264"/>
    <mergeCell ref="B263:F263"/>
    <mergeCell ref="G263:K263"/>
    <mergeCell ref="L263:L264"/>
    <mergeCell ref="P288:P289"/>
    <mergeCell ref="Q288:U288"/>
    <mergeCell ref="V288:Z288"/>
    <mergeCell ref="P263:P264"/>
    <mergeCell ref="Q263:U263"/>
    <mergeCell ref="V263:Z263"/>
    <mergeCell ref="P276:AA276"/>
    <mergeCell ref="AA301:AA302"/>
    <mergeCell ref="AB301:AB302"/>
    <mergeCell ref="AC301:AC302"/>
    <mergeCell ref="A298:N298"/>
    <mergeCell ref="P298:AC298"/>
    <mergeCell ref="A334:N334"/>
    <mergeCell ref="P334:AC334"/>
    <mergeCell ref="A301:A302"/>
    <mergeCell ref="B301:F301"/>
    <mergeCell ref="G301:K301"/>
    <mergeCell ref="L301:L302"/>
    <mergeCell ref="M301:M302"/>
    <mergeCell ref="N301:N302"/>
    <mergeCell ref="A324:L324"/>
    <mergeCell ref="P324:AA324"/>
    <mergeCell ref="AA337:AA338"/>
    <mergeCell ref="AB337:AB338"/>
    <mergeCell ref="AC337:AC338"/>
    <mergeCell ref="A337:A338"/>
    <mergeCell ref="B337:F337"/>
    <mergeCell ref="G337:K337"/>
    <mergeCell ref="L337:L338"/>
    <mergeCell ref="M337:M338"/>
    <mergeCell ref="N337:N338"/>
    <mergeCell ref="AA316:AA317"/>
    <mergeCell ref="AB316:AB317"/>
    <mergeCell ref="AC316:AC317"/>
    <mergeCell ref="A316:A317"/>
    <mergeCell ref="B316:F316"/>
    <mergeCell ref="G316:K316"/>
    <mergeCell ref="L316:L317"/>
    <mergeCell ref="M316:M317"/>
    <mergeCell ref="N316:N317"/>
    <mergeCell ref="AA352:AA353"/>
    <mergeCell ref="AB352:AB353"/>
    <mergeCell ref="AC352:AC353"/>
    <mergeCell ref="A352:A353"/>
    <mergeCell ref="B352:F352"/>
    <mergeCell ref="G352:K352"/>
    <mergeCell ref="L352:L353"/>
    <mergeCell ref="M352:M353"/>
    <mergeCell ref="N352:N353"/>
    <mergeCell ref="AA326:AA327"/>
    <mergeCell ref="AB326:AB327"/>
    <mergeCell ref="AC326:AC327"/>
    <mergeCell ref="A326:A327"/>
    <mergeCell ref="B326:F326"/>
    <mergeCell ref="G326:K326"/>
    <mergeCell ref="L326:L327"/>
    <mergeCell ref="M326:M327"/>
    <mergeCell ref="N326:N327"/>
    <mergeCell ref="AA362:AA363"/>
    <mergeCell ref="AB362:AB363"/>
    <mergeCell ref="AC362:AC363"/>
    <mergeCell ref="A362:A363"/>
    <mergeCell ref="B362:F362"/>
    <mergeCell ref="G362:K362"/>
    <mergeCell ref="L362:L363"/>
    <mergeCell ref="M362:M363"/>
    <mergeCell ref="N362:N363"/>
    <mergeCell ref="A103:A104"/>
    <mergeCell ref="B103:F103"/>
    <mergeCell ref="G103:K103"/>
    <mergeCell ref="L103:L104"/>
    <mergeCell ref="M103:M104"/>
    <mergeCell ref="N103:N104"/>
    <mergeCell ref="P362:P363"/>
    <mergeCell ref="Q362:U362"/>
    <mergeCell ref="V362:Z362"/>
    <mergeCell ref="P326:P327"/>
    <mergeCell ref="Q326:U326"/>
    <mergeCell ref="V326:Z326"/>
    <mergeCell ref="P352:P353"/>
    <mergeCell ref="Q352:U352"/>
    <mergeCell ref="V352:Z352"/>
    <mergeCell ref="P316:P317"/>
    <mergeCell ref="Q316:U316"/>
    <mergeCell ref="V316:Z316"/>
    <mergeCell ref="P337:P338"/>
    <mergeCell ref="Q337:U337"/>
    <mergeCell ref="V337:Z337"/>
    <mergeCell ref="P301:P302"/>
    <mergeCell ref="Q301:U301"/>
    <mergeCell ref="V301:Z301"/>
  </mergeCells>
  <pageMargins left="0.7" right="0.7" top="0.75" bottom="0.75" header="0.3" footer="0.3"/>
  <pageSetup paperSize="9" scale="82" orientation="portrait" horizontalDpi="360" verticalDpi="360" r:id="rId1"/>
  <rowBreaks count="5" manualBreakCount="5">
    <brk id="73" max="16383" man="1"/>
    <brk id="148" max="16383" man="1"/>
    <brk id="222" max="16383" man="1"/>
    <brk id="296" max="16383" man="1"/>
    <brk id="371" max="16383" man="1"/>
  </rowBreaks>
  <colBreaks count="1" manualBreakCount="1">
    <brk id="2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VALIDITAS PK dan PP</vt:lpstr>
      <vt:lpstr>VALIDITAS SOAL</vt:lpstr>
      <vt:lpstr>'VALIDITAS SOAL'!Print_Area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 umrida</dc:creator>
  <cp:lastModifiedBy>Windows 10</cp:lastModifiedBy>
  <cp:lastPrinted>2024-09-24T04:14:00Z</cp:lastPrinted>
  <dcterms:created xsi:type="dcterms:W3CDTF">2024-05-19T11:58:22Z</dcterms:created>
  <dcterms:modified xsi:type="dcterms:W3CDTF">2024-10-30T15:35:39Z</dcterms:modified>
</cp:coreProperties>
</file>